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13_ncr:1_{BFBA7F44-321A-4A70-ADA8-F14897F8D9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6" i="1" s="1"/>
  <c r="H37" i="1" l="1"/>
  <c r="H38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<sst xmlns="http://schemas.openxmlformats.org/spreadsheetml/2006/main" count="82" uniqueCount="63">
  <si>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</si>
  <si>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</si>
  <si>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</si>
  <si>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</si>
  <si>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</si>
  <si>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</si>
  <si>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</si>
  <si>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</si>
  <si>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</si>
  <si>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</si>
  <si>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</si>
  <si>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</si>
  <si>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</si>
  <si>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</si>
  <si>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</si>
  <si>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</si>
  <si>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</si>
  <si>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</si>
  <si>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</si>
  <si>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</si>
  <si>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</si>
  <si>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</si>
  <si>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</si>
  <si>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</si>
  <si>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</si>
  <si>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</si>
  <si>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</si>
  <si>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</si>
  <si>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</si>
  <si>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</si>
  <si>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</si>
  <si>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</si>
  <si>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</si>
  <si>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</si>
  <si>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</si>
  <si>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</si>
  <si>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</si>
  <si>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</si>
  <si>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</si>
  <si>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</si>
  <si>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</si>
  <si>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</si>
  <si>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</si>
  <si>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</si>
  <si>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</si>
  <si>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</si>
  <si>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</si>
  <si>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</si>
  <si>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</si>
  <si>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</si>
  <si>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</si>
  <si>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</si>
  <si>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</si>
  <si>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</si>
  <si>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Ener Safe Chile, S.A.</t>
  </si>
  <si>
    <t>76.258.221-k</t>
  </si>
  <si>
    <t>Puerta Sur 3340, San Bernardo,</t>
  </si>
  <si>
    <t>Braulio Duran</t>
  </si>
  <si>
    <t>bduran@enersafe.cl</t>
  </si>
  <si>
    <t>ORDEN DE COMPRA  N°58-2023</t>
  </si>
  <si>
    <t>SO186</t>
  </si>
  <si>
    <t>UPSEOLTE1KVA</t>
  </si>
  <si>
    <t>UPS ESOL T-E 1KVA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</si>
</sst>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  <numFmt numFmtId="175" formatCode="_-[$US$-3009]* #,##0.00_-;\-[$US$-3009]* #,##0.0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0" fontId="0" fillId="0" borderId="1" xfId="0" applyBorder="1"/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175" fontId="1" fillId="0" borderId="1" xfId="1" applyNumberFormat="1" applyBorder="1" applyAlignment="1">
      <alignment horizontal="right"/>
    </xf>
    <xf numFmtId="175" fontId="2" fillId="0" borderId="1" xfId="1" applyNumberFormat="1" applyFont="1" applyBorder="1" applyAlignment="1">
      <alignment horizontal="right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48</xdr:row>
      <xdr:rowOff>155681</xdr:rowOff>
    </xdr:from>
    <xdr:to>
      <xdr:col>5</xdr:col>
      <xdr:colOff>104935</xdr:colOff>
      <xdr:row>54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45</xdr:row>
      <xdr:rowOff>161925</xdr:rowOff>
    </xdr:from>
    <xdr:to>
      <xdr:col>4</xdr:col>
      <xdr:colOff>9525</xdr:colOff>
      <xdr:row>45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duran@enersafe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Normal="100" workbookViewId="0">
      <selection activeCell="K30" sqref="K3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59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85">
        <f ca="1">TODAY()</f>
        <v>44994</v>
      </c>
      <c r="G9" s="85"/>
      <c r="H9" s="85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54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55</v>
      </c>
      <c r="G12" s="57"/>
      <c r="H12" s="57"/>
      <c r="I12" s="57"/>
    </row>
    <row r="13" spans="1:9" s="6" customFormat="1" ht="15.75" x14ac:dyDescent="0.25">
      <c r="A13"/>
      <c r="B13" s="14" t="s">
        <v>49</v>
      </c>
      <c r="C13" s="59"/>
      <c r="D13" s="59"/>
      <c r="E13" s="56" t="s">
        <v>4</v>
      </c>
      <c r="F13" s="67" t="s">
        <v>56</v>
      </c>
      <c r="G13" s="57"/>
      <c r="H13" s="57"/>
      <c r="I13" s="57"/>
    </row>
    <row r="14" spans="1:9" s="6" customFormat="1" ht="15" customHeight="1" x14ac:dyDescent="0.25">
      <c r="A14"/>
      <c r="B14" s="14" t="s">
        <v>51</v>
      </c>
      <c r="C14" s="59"/>
      <c r="D14" s="59"/>
      <c r="E14" s="14" t="s">
        <v>5</v>
      </c>
      <c r="F14" s="60">
        <v>56978830084</v>
      </c>
      <c r="G14" s="60"/>
      <c r="H14" s="60"/>
      <c r="I14" s="57"/>
    </row>
    <row r="15" spans="1:9" s="6" customFormat="1" ht="15.75" x14ac:dyDescent="0.25">
      <c r="A15"/>
      <c r="B15" s="14" t="s">
        <v>50</v>
      </c>
      <c r="C15" s="59"/>
      <c r="D15" s="59"/>
      <c r="E15" s="14" t="s">
        <v>6</v>
      </c>
      <c r="F15" s="57" t="s">
        <v>57</v>
      </c>
      <c r="G15" s="57"/>
      <c r="H15" s="57"/>
      <c r="I15" s="57"/>
    </row>
    <row r="16" spans="1:9" ht="20.25" customHeight="1" x14ac:dyDescent="0.25">
      <c r="B16" s="54" t="s">
        <v>52</v>
      </c>
      <c r="C16" s="49"/>
      <c r="D16" s="49"/>
      <c r="E16" s="14" t="s">
        <v>15</v>
      </c>
      <c r="F16" s="54" t="s">
        <v>58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F17" t="s">
        <v>60</v>
      </c>
      <c r="G17" s="64"/>
      <c r="H17" s="64"/>
      <c r="I17" s="18"/>
    </row>
    <row r="18" spans="1:10" ht="15.75" x14ac:dyDescent="0.25">
      <c r="B18" s="61"/>
      <c r="C18" s="49"/>
      <c r="D18" s="49"/>
      <c r="E18" s="63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72" t="s">
        <v>61</v>
      </c>
      <c r="D25" s="75" t="s">
        <v>62</v>
      </c>
      <c r="E25" s="76"/>
      <c r="F25" s="77"/>
      <c r="G25" s="68">
        <v>205</v>
      </c>
      <c r="H25" s="69">
        <f>B25*G25</f>
        <v>205</v>
      </c>
      <c r="I25" s="48"/>
      <c r="J25" s="16"/>
    </row>
    <row r="26" spans="1:10" s="11" customFormat="1" ht="15.75" x14ac:dyDescent="0.25">
      <c r="A26"/>
      <c r="B26" s="53"/>
      <c r="C26" s="10"/>
      <c r="D26" s="82"/>
      <c r="E26" s="83"/>
      <c r="F26" s="84"/>
      <c r="G26" s="68"/>
      <c r="H26" s="69"/>
      <c r="I26" s="48"/>
      <c r="J26" s="16"/>
    </row>
    <row r="27" spans="1:10" s="11" customFormat="1" ht="15.75" x14ac:dyDescent="0.25">
      <c r="A27"/>
      <c r="B27" s="53"/>
      <c r="C27" s="10"/>
      <c r="D27" s="82"/>
      <c r="E27" s="83"/>
      <c r="F27" s="84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82"/>
      <c r="E28" s="83"/>
      <c r="F28" s="84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82"/>
      <c r="E29" s="83"/>
      <c r="F29" s="84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82"/>
      <c r="E30" s="83"/>
      <c r="F30" s="84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82"/>
      <c r="E31" s="83"/>
      <c r="F31" s="84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82"/>
      <c r="E32" s="83"/>
      <c r="F32" s="84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82"/>
      <c r="E33" s="83"/>
      <c r="F33" s="84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82"/>
      <c r="E34" s="83"/>
      <c r="F34" s="84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82"/>
      <c r="E35" s="83"/>
      <c r="F35" s="84"/>
      <c r="G35" s="68"/>
      <c r="H35" s="69"/>
      <c r="I35" s="48"/>
      <c r="J35" s="16"/>
    </row>
    <row r="36" spans="1:10" x14ac:dyDescent="0.25">
      <c r="B36" s="18"/>
      <c r="C36" s="19"/>
      <c r="D36" s="19"/>
      <c r="E36" s="19"/>
      <c r="F36" s="1"/>
      <c r="G36" s="70" t="s">
        <v>10</v>
      </c>
      <c r="H36" s="90">
        <f>SUM(H25:H35)</f>
        <v>205</v>
      </c>
      <c r="I36" s="18"/>
    </row>
    <row r="37" spans="1:10" ht="15.75" x14ac:dyDescent="0.25">
      <c r="B37" s="1"/>
      <c r="C37" s="49"/>
      <c r="D37" s="49"/>
      <c r="E37" s="49"/>
      <c r="F37" s="1"/>
      <c r="G37" s="71" t="s">
        <v>11</v>
      </c>
      <c r="H37" s="90">
        <f>H36*19%</f>
        <v>38.950000000000003</v>
      </c>
      <c r="I37" s="18"/>
    </row>
    <row r="38" spans="1:10" x14ac:dyDescent="0.25">
      <c r="B38" s="1"/>
      <c r="C38" s="9"/>
      <c r="D38" s="9"/>
      <c r="E38" s="9"/>
      <c r="F38" s="1"/>
      <c r="G38" s="71" t="s">
        <v>12</v>
      </c>
      <c r="H38" s="91">
        <f>SUM(H36:H37)</f>
        <v>243.95</v>
      </c>
      <c r="I38" s="18"/>
    </row>
    <row r="39" spans="1:10" x14ac:dyDescent="0.25">
      <c r="B39" s="1"/>
      <c r="C39" s="9"/>
      <c r="D39" s="9"/>
      <c r="E39" s="9"/>
      <c r="F39" s="1"/>
      <c r="G39" s="1"/>
      <c r="H39" s="13"/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ht="2.25" customHeight="1" x14ac:dyDescent="0.25">
      <c r="B43" s="1"/>
      <c r="C43" s="9"/>
      <c r="D43" s="9"/>
      <c r="E43" s="9"/>
      <c r="F43" s="1"/>
      <c r="G43" s="1"/>
      <c r="H43" s="13"/>
      <c r="I43" s="18"/>
    </row>
    <row r="44" spans="1:10" x14ac:dyDescent="0.25">
      <c r="B44" s="1"/>
      <c r="C44" s="8"/>
      <c r="D44" s="8"/>
      <c r="E44" s="8"/>
      <c r="F44" s="4"/>
      <c r="G44" s="1"/>
      <c r="H44" s="13"/>
      <c r="I44" s="18"/>
    </row>
    <row r="45" spans="1:10" x14ac:dyDescent="0.25">
      <c r="B45" s="1"/>
      <c r="C45" s="8"/>
      <c r="D45" s="8"/>
      <c r="E45" s="8"/>
      <c r="F45" s="3"/>
      <c r="G45" s="1"/>
      <c r="H45" s="13"/>
      <c r="I45" s="18"/>
    </row>
    <row r="46" spans="1:10" x14ac:dyDescent="0.25">
      <c r="B46" s="1"/>
      <c r="C46" s="8"/>
      <c r="D46" s="47" t="s">
        <v>47</v>
      </c>
      <c r="E46" s="44"/>
      <c r="F46" s="18"/>
      <c r="G46" s="18"/>
      <c r="H46"/>
    </row>
    <row r="47" spans="1:10" ht="15.75" x14ac:dyDescent="0.25">
      <c r="B47" s="1"/>
      <c r="C47" s="8"/>
      <c r="D47" s="81" t="s">
        <v>45</v>
      </c>
      <c r="E47" s="81"/>
      <c r="F47" s="18"/>
      <c r="G47" s="18"/>
      <c r="H47"/>
    </row>
    <row r="48" spans="1:10" ht="15.75" x14ac:dyDescent="0.25">
      <c r="B48" s="1"/>
      <c r="C48" s="9"/>
      <c r="D48" s="81" t="s">
        <v>53</v>
      </c>
      <c r="E48" s="81"/>
      <c r="F48" s="45"/>
      <c r="G48" s="18"/>
      <c r="H48"/>
    </row>
    <row r="49" spans="2:9" x14ac:dyDescent="0.25">
      <c r="B49" s="1"/>
      <c r="C49" s="9"/>
      <c r="D49" s="45"/>
      <c r="E49" s="46"/>
      <c r="F49" s="45"/>
      <c r="G49" s="18"/>
      <c r="H49"/>
    </row>
    <row r="50" spans="2:9" x14ac:dyDescent="0.25">
      <c r="B50" s="1"/>
      <c r="C50" s="9"/>
      <c r="D50" s="47"/>
      <c r="E50" s="18"/>
      <c r="F50" s="42"/>
      <c r="G50" s="18"/>
      <c r="H50"/>
    </row>
    <row r="51" spans="2:9" x14ac:dyDescent="0.25">
      <c r="B51" s="18"/>
      <c r="C51" s="19"/>
      <c r="D51" s="45"/>
      <c r="E51" s="18"/>
      <c r="F51" s="42"/>
      <c r="G51" s="18"/>
      <c r="H51"/>
    </row>
    <row r="52" spans="2:9" x14ac:dyDescent="0.25">
      <c r="B52" s="18"/>
      <c r="C52" s="19"/>
      <c r="D52" s="18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9"/>
      <c r="E55" s="19"/>
      <c r="F55" s="18"/>
      <c r="G55" s="18"/>
      <c r="H55" s="42"/>
      <c r="I55" s="18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</sheetData>
  <mergeCells count="17">
    <mergeCell ref="D47:E47"/>
    <mergeCell ref="F2:H2"/>
    <mergeCell ref="C6:H6"/>
    <mergeCell ref="D25:F25"/>
    <mergeCell ref="D24:F24"/>
    <mergeCell ref="D48:E48"/>
    <mergeCell ref="D30:F30"/>
    <mergeCell ref="D31:F31"/>
    <mergeCell ref="D32:F32"/>
    <mergeCell ref="F9:H9"/>
    <mergeCell ref="D26:F26"/>
    <mergeCell ref="D27:F27"/>
    <mergeCell ref="D28:F28"/>
    <mergeCell ref="D29:F29"/>
    <mergeCell ref="D33:F33"/>
    <mergeCell ref="D34:F34"/>
    <mergeCell ref="D35:F35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6" t="s">
        <v>24</v>
      </c>
      <c r="C4" s="86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7" t="s">
        <v>31</v>
      </c>
      <c r="C15" s="87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8" t="s">
        <v>36</v>
      </c>
      <c r="C25" s="88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9" t="s">
        <v>35</v>
      </c>
      <c r="C2" s="89"/>
      <c r="D2" s="89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2023-03-08T19:17:29Z</cp:lastPrinted>
  <dcterms:created xsi:type="dcterms:W3CDTF">2014-11-06T13:57:54Z</dcterms:created>
  <dcterms:modified xsi:type="dcterms:W3CDTF">2023-03-10T11:31:00Z</dcterms:modified>
</cp:coreProperties>
</file>