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5469C826-4127-4C19-830F-D954C0B094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F9" i="1" l="1"/>
  <c r="H26" i="1" l="1"/>
  <c r="H25" i="1" l="1"/>
  <c r="H35" i="1" s="1"/>
  <c r="H36" i="1" l="1"/>
  <c r="H37" i="1" s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<sst xmlns="http://schemas.openxmlformats.org/spreadsheetml/2006/main" count="83" uniqueCount="64">
  <si>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</si>
  <si>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</si>
  <si>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</si>
  <si>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</si>
  <si>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</si>
  <si>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</si>
  <si>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</si>
  <si>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</si>
  <si>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</si>
  <si>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</si>
  <si>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</si>
  <si>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</si>
  <si>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</si>
  <si>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</si>
  <si>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</si>
  <si>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</si>
  <si>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</si>
  <si>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</si>
  <si>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</si>
  <si>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</si>
  <si>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</si>
  <si>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</si>
  <si>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</si>
  <si>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</si>
  <si>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</si>
  <si>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</si>
  <si>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</si>
  <si>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</si>
  <si>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</si>
  <si>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</si>
  <si>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</si>
  <si>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</si>
  <si>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</si>
  <si>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</si>
  <si>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</si>
  <si>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</si>
  <si>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</si>
  <si>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</si>
  <si>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</si>
  <si>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</si>
  <si>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</si>
  <si>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</si>
  <si>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</si>
  <si>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</si>
  <si>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</si>
  <si>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</si>
  <si>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</si>
  <si>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</si>
  <si>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</si>
  <si>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</si>
  <si>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</si>
  <si>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</si>
  <si>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</si>
  <si>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</si>
  <si>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</si>
  <si>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</si>
  <si>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</si>
  <si>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</si>
  <si>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</si>
  <si>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</si>
  <si>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N°069-2023</t>
  </si>
  <si>
    <t xml:space="preserve">CABLE RV-K MULTI 3x 10 AWG 1KV NG 90G </t>
  </si>
  <si>
    <t xml:space="preserve">MCHO VTE 2P+T 32A 250V 6H AZ IP44 </t>
  </si>
  <si>
    <t xml:space="preserve">HEMBRA VTE 2P+T 32A 250V 6H AZ IP44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</si>
</sst>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42" fontId="0" fillId="0" borderId="0" xfId="6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2" fontId="0" fillId="0" borderId="1" xfId="6" applyFont="1" applyBorder="1"/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3" fontId="0" fillId="0" borderId="0" xfId="0" applyNumberFormat="1"/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3000000}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5" zoomScale="115" zoomScaleNormal="115" workbookViewId="0">
      <selection activeCell="B28" sqref="B2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7">
        <f ca="1">TODAY()</f>
        <v>45071</v>
      </c>
      <c r="G9" s="87"/>
      <c r="H9" s="8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1700232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3" t="s">
        <v>8</v>
      </c>
      <c r="E24" s="84"/>
      <c r="F24" s="85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12</v>
      </c>
      <c r="C25" s="75">
        <v>15373371</v>
      </c>
      <c r="D25" s="80" t="s">
        <v>61</v>
      </c>
      <c r="E25" s="81"/>
      <c r="F25" s="82"/>
      <c r="G25" s="74">
        <v>2398</v>
      </c>
      <c r="H25" s="55">
        <f>+B25*G25</f>
        <v>28776</v>
      </c>
      <c r="I25" s="48"/>
      <c r="J25" s="16"/>
    </row>
    <row r="26" spans="1:10" s="11" customFormat="1" ht="15.75" x14ac:dyDescent="0.25">
      <c r="A26"/>
      <c r="B26" s="53">
        <v>3</v>
      </c>
      <c r="C26" s="76">
        <v>600151103</v>
      </c>
      <c r="D26" s="80" t="s">
        <v>62</v>
      </c>
      <c r="E26" s="81"/>
      <c r="F26" s="82"/>
      <c r="G26" s="77">
        <v>5490</v>
      </c>
      <c r="H26" s="55">
        <f>+B26*G26</f>
        <v>16470</v>
      </c>
      <c r="I26" s="48"/>
      <c r="J26" s="16"/>
    </row>
    <row r="27" spans="1:10" s="11" customFormat="1" ht="15.75" x14ac:dyDescent="0.25">
      <c r="A27"/>
      <c r="B27" s="53">
        <v>3</v>
      </c>
      <c r="C27" s="10">
        <v>620151103</v>
      </c>
      <c r="D27" s="80" t="s">
        <v>63</v>
      </c>
      <c r="E27" s="81"/>
      <c r="F27" s="82"/>
      <c r="G27" s="92">
        <v>7569</v>
      </c>
      <c r="H27" s="55">
        <f>+B27*G27</f>
        <v>22707</v>
      </c>
      <c r="I27" s="48"/>
      <c r="J27" s="16"/>
    </row>
    <row r="28" spans="1:10" s="11" customFormat="1" ht="15.75" x14ac:dyDescent="0.25">
      <c r="A28"/>
      <c r="B28" s="53"/>
      <c r="C28" s="10"/>
      <c r="D28" s="80"/>
      <c r="E28" s="81"/>
      <c r="F28" s="82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0"/>
      <c r="E29" s="81"/>
      <c r="F29" s="82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0"/>
      <c r="E30" s="81"/>
      <c r="F30" s="82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0"/>
      <c r="E31" s="81"/>
      <c r="F31" s="82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0"/>
      <c r="E32" s="81"/>
      <c r="F32" s="82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0"/>
      <c r="E33" s="81"/>
      <c r="F33" s="82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0"/>
      <c r="E34" s="81"/>
      <c r="F34" s="82"/>
      <c r="G34" s="54"/>
      <c r="H34" s="55"/>
      <c r="I34" s="48"/>
      <c r="J34" s="16"/>
    </row>
    <row r="35" spans="1:10" x14ac:dyDescent="0.25">
      <c r="B35" s="18"/>
      <c r="C35" s="19"/>
      <c r="D35" s="19"/>
      <c r="E35" s="19"/>
      <c r="F35" s="1"/>
      <c r="G35" s="58" t="s">
        <v>10</v>
      </c>
      <c r="H35" s="56">
        <f>SUM(H25:H34)</f>
        <v>67953</v>
      </c>
      <c r="I35" s="18"/>
    </row>
    <row r="36" spans="1:10" ht="15.75" x14ac:dyDescent="0.25">
      <c r="B36" s="1"/>
      <c r="C36" s="49"/>
      <c r="D36" s="49"/>
      <c r="E36" s="49"/>
      <c r="F36" s="1"/>
      <c r="G36" s="59" t="s">
        <v>11</v>
      </c>
      <c r="H36" s="56">
        <f>H35*19%</f>
        <v>12911.07</v>
      </c>
      <c r="I36" s="18"/>
    </row>
    <row r="37" spans="1:10" x14ac:dyDescent="0.25">
      <c r="B37" s="1"/>
      <c r="C37" s="9"/>
      <c r="D37" s="9"/>
      <c r="E37" s="9"/>
      <c r="F37" s="1"/>
      <c r="G37" s="59" t="s">
        <v>12</v>
      </c>
      <c r="H37" s="57">
        <f>SUM(H35:H36)</f>
        <v>80864.070000000007</v>
      </c>
      <c r="I37" s="18"/>
    </row>
    <row r="38" spans="1:10" x14ac:dyDescent="0.25">
      <c r="B38" s="1"/>
      <c r="C38" s="9"/>
      <c r="D38" s="9"/>
      <c r="E38" s="9"/>
      <c r="F38" s="1"/>
      <c r="G38" s="1"/>
      <c r="H38" s="13"/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ht="2.25" customHeight="1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8"/>
      <c r="D43" s="8"/>
      <c r="E43" s="8"/>
      <c r="F43" s="4"/>
      <c r="G43" s="1"/>
      <c r="H43" s="13"/>
      <c r="I43" s="18"/>
    </row>
    <row r="44" spans="1:10" x14ac:dyDescent="0.25">
      <c r="B44" s="1"/>
      <c r="C44" s="8"/>
      <c r="D44" s="8"/>
      <c r="E44" s="8"/>
      <c r="F44" s="3"/>
      <c r="G44" s="1"/>
      <c r="H44" s="13"/>
      <c r="I44" s="18"/>
    </row>
    <row r="45" spans="1:10" x14ac:dyDescent="0.25">
      <c r="B45" s="1"/>
      <c r="C45" s="8"/>
      <c r="D45" s="47" t="s">
        <v>47</v>
      </c>
      <c r="E45" s="44"/>
      <c r="F45" s="18"/>
      <c r="G45" s="18"/>
      <c r="H45"/>
    </row>
    <row r="46" spans="1:10" ht="15.75" x14ac:dyDescent="0.25">
      <c r="B46" s="1"/>
      <c r="C46" s="8"/>
      <c r="D46" s="86" t="s">
        <v>45</v>
      </c>
      <c r="E46" s="86"/>
      <c r="F46" s="18"/>
      <c r="G46" s="18"/>
      <c r="H46"/>
    </row>
    <row r="47" spans="1:10" ht="15.75" x14ac:dyDescent="0.25">
      <c r="B47" s="1"/>
      <c r="C47" s="9"/>
      <c r="D47" s="86" t="s">
        <v>53</v>
      </c>
      <c r="E47" s="86"/>
      <c r="F47" s="45"/>
      <c r="G47" s="18"/>
      <c r="H47"/>
    </row>
    <row r="48" spans="1:10" x14ac:dyDescent="0.25">
      <c r="B48" s="1"/>
      <c r="C48" s="9"/>
      <c r="D48" s="45"/>
      <c r="E48" s="46"/>
      <c r="F48" s="45"/>
      <c r="G48" s="18"/>
      <c r="H48"/>
    </row>
    <row r="49" spans="2:9" x14ac:dyDescent="0.25">
      <c r="B49" s="1"/>
      <c r="C49" s="9"/>
      <c r="D49" s="47"/>
      <c r="E49" s="18"/>
      <c r="F49" s="42"/>
      <c r="G49" s="18"/>
      <c r="H49"/>
    </row>
    <row r="50" spans="2:9" x14ac:dyDescent="0.25">
      <c r="B50" s="18"/>
      <c r="C50" s="19"/>
      <c r="D50" s="45"/>
      <c r="E50" s="18"/>
      <c r="F50" s="42"/>
      <c r="G50" s="18"/>
      <c r="H50"/>
    </row>
    <row r="51" spans="2:9" x14ac:dyDescent="0.25">
      <c r="B51" s="18"/>
      <c r="C51" s="19"/>
      <c r="D51" s="18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9"/>
      <c r="E54" s="19"/>
      <c r="F54" s="18"/>
      <c r="G54" s="18"/>
      <c r="H54" s="42"/>
      <c r="I54" s="18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2023-05-25T12:52:02Z</cp:lastPrinted>
  <dcterms:created xsi:type="dcterms:W3CDTF">2014-11-06T13:57:54Z</dcterms:created>
  <dcterms:modified xsi:type="dcterms:W3CDTF">2023-05-25T13:06:09Z</dcterms:modified>
</cp:coreProperties>
</file>