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3B414696-AEB5-44D3-825D-5567212D5E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 l="1"/>
  <c r="H27" i="1" l="1"/>
  <c r="H28" i="1"/>
  <c r="H26" i="1" l="1"/>
  <c r="H25" i="1" l="1"/>
  <c r="H35" i="1" s="1"/>
  <c r="H36" i="1" l="1"/>
  <c r="H37" i="1" s="1"/>
  <c r="F9" i="1"/>
</calcChain>
</file>

<file path=xl/sharedStrings.xml><?xml version="1.0" encoding="utf-8"?>
<sst xmlns="http://schemas.openxmlformats.org/spreadsheetml/2006/main" count="89" uniqueCount="70">
  <si>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</si>
  <si>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</si>
  <si>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</si>
  <si>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</si>
  <si>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</si>
  <si>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</si>
  <si>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</si>
  <si>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</si>
  <si>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</si>
  <si>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</si>
  <si>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</si>
  <si>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</si>
  <si>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</si>
  <si>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</si>
  <si>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</si>
  <si>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</si>
  <si>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</si>
  <si>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</si>
  <si>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</si>
  <si>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</si>
  <si>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</si>
  <si>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</si>
  <si>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</si>
  <si>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</si>
  <si>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</si>
  <si>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</si>
  <si>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</si>
  <si>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</si>
  <si>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</si>
  <si>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</si>
  <si>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</si>
  <si>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</si>
  <si>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</si>
  <si>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</si>
  <si>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</si>
  <si>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</si>
  <si>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</si>
  <si>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</si>
  <si>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</si>
  <si>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</si>
  <si>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</si>
  <si>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</si>
  <si>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</si>
  <si>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</si>
  <si>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</si>
  <si>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</si>
  <si>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</si>
  <si>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</si>
  <si>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</si>
  <si>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</si>
  <si>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</si>
  <si>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</si>
  <si>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</si>
  <si>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</si>
  <si>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</si>
  <si>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</si>
  <si>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</si>
  <si>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</si>
  <si>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</si>
  <si>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</si>
  <si>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TAPA MATIX METALIZADO PLATA     2P - AM503M2SL</t>
  </si>
  <si>
    <t>ORDEN DE COMPRA  N°061-2023</t>
  </si>
  <si>
    <t xml:space="preserve">RIEL SOPORT MATIX PLAST 3P (L) </t>
  </si>
  <si>
    <t xml:space="preserve">TAPA MATIX METALIZADO PLATA 2P </t>
  </si>
  <si>
    <t xml:space="preserve">INT MOD MATIX 9/12 16A 250V BL (L) </t>
  </si>
  <si>
    <t>HEMBRA MOD MATIX RJ-45 CAT.6A BL</t>
  </si>
  <si>
    <t xml:space="preserve">TAPA MATIX MATALIZADO PLATA 1P </t>
  </si>
  <si>
    <t>CABLE L/HALOG 2.5mm BL 750V 70g R100</t>
  </si>
  <si>
    <t xml:space="preserve">CABLE L/HALOG 2.5mm RO 750V 70º R100 </t>
  </si>
  <si>
    <t xml:space="preserve">CABLE L/HALOG 2.5mm VE 750V 70G R100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</si>
</sst>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115" zoomScaleNormal="115" workbookViewId="0">
      <selection activeCell="G17" sqref="G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61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45009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1626837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30</v>
      </c>
      <c r="C25" s="10">
        <v>97356302</v>
      </c>
      <c r="D25" s="76" t="s">
        <v>60</v>
      </c>
      <c r="E25" s="77"/>
      <c r="F25" s="78"/>
      <c r="G25" s="54">
        <v>1787</v>
      </c>
      <c r="H25" s="55">
        <f>+B25*G25</f>
        <v>53610</v>
      </c>
      <c r="I25" s="48"/>
      <c r="J25" s="16"/>
    </row>
    <row r="26" spans="1:10" s="11" customFormat="1" ht="15.75" x14ac:dyDescent="0.25">
      <c r="A26"/>
      <c r="B26" s="53">
        <v>42</v>
      </c>
      <c r="C26" s="10">
        <v>50350102</v>
      </c>
      <c r="D26" s="76" t="s">
        <v>62</v>
      </c>
      <c r="E26" s="77"/>
      <c r="F26" s="78"/>
      <c r="G26" s="54">
        <v>959</v>
      </c>
      <c r="H26" s="55">
        <f>+B26*G26</f>
        <v>40278</v>
      </c>
      <c r="I26" s="48"/>
      <c r="J26" s="16"/>
    </row>
    <row r="27" spans="1:10" s="11" customFormat="1" ht="15.75" x14ac:dyDescent="0.25">
      <c r="A27"/>
      <c r="B27" s="53">
        <v>6</v>
      </c>
      <c r="C27" s="10">
        <v>97356202</v>
      </c>
      <c r="D27" s="76" t="s">
        <v>63</v>
      </c>
      <c r="E27" s="77"/>
      <c r="F27" s="78"/>
      <c r="G27" s="54">
        <v>1716</v>
      </c>
      <c r="H27" s="55">
        <f t="shared" ref="H27:H33" si="0">+B27*G27</f>
        <v>10296</v>
      </c>
      <c r="I27" s="48"/>
      <c r="J27" s="16"/>
    </row>
    <row r="28" spans="1:10" s="11" customFormat="1" ht="15.75" x14ac:dyDescent="0.25">
      <c r="A28"/>
      <c r="B28" s="53">
        <v>12</v>
      </c>
      <c r="C28" s="10">
        <v>50015402</v>
      </c>
      <c r="D28" s="76" t="s">
        <v>64</v>
      </c>
      <c r="E28" s="77"/>
      <c r="F28" s="78"/>
      <c r="G28" s="54">
        <v>2355</v>
      </c>
      <c r="H28" s="55">
        <f t="shared" si="0"/>
        <v>28260</v>
      </c>
      <c r="I28" s="48"/>
      <c r="J28" s="16"/>
    </row>
    <row r="29" spans="1:10" s="11" customFormat="1" ht="15.75" x14ac:dyDescent="0.25">
      <c r="A29"/>
      <c r="B29" s="53">
        <v>6</v>
      </c>
      <c r="C29" s="10">
        <v>59795802</v>
      </c>
      <c r="D29" s="76" t="s">
        <v>65</v>
      </c>
      <c r="E29" s="77"/>
      <c r="F29" s="78"/>
      <c r="G29" s="54">
        <v>13367</v>
      </c>
      <c r="H29" s="55">
        <f t="shared" si="0"/>
        <v>80202</v>
      </c>
      <c r="I29" s="48"/>
      <c r="J29" s="16"/>
    </row>
    <row r="30" spans="1:10" s="11" customFormat="1" ht="15.75" x14ac:dyDescent="0.25">
      <c r="A30"/>
      <c r="B30" s="53">
        <v>6</v>
      </c>
      <c r="C30" s="10">
        <v>97356102</v>
      </c>
      <c r="D30" s="76" t="s">
        <v>66</v>
      </c>
      <c r="E30" s="77"/>
      <c r="F30" s="78"/>
      <c r="G30" s="54">
        <v>1716</v>
      </c>
      <c r="H30" s="55">
        <f t="shared" si="0"/>
        <v>10296</v>
      </c>
      <c r="I30" s="48"/>
      <c r="J30" s="16"/>
    </row>
    <row r="31" spans="1:10" s="11" customFormat="1" ht="15.75" x14ac:dyDescent="0.25">
      <c r="A31"/>
      <c r="B31" s="53">
        <v>1</v>
      </c>
      <c r="C31" s="10">
        <v>35400271</v>
      </c>
      <c r="D31" s="76" t="s">
        <v>67</v>
      </c>
      <c r="E31" s="77"/>
      <c r="F31" s="78"/>
      <c r="G31" s="54">
        <v>25799</v>
      </c>
      <c r="H31" s="55">
        <f t="shared" si="0"/>
        <v>25799</v>
      </c>
      <c r="I31" s="48"/>
      <c r="J31" s="16"/>
    </row>
    <row r="32" spans="1:10" s="11" customFormat="1" ht="15.75" x14ac:dyDescent="0.25">
      <c r="A32"/>
      <c r="B32" s="53">
        <v>1</v>
      </c>
      <c r="C32" s="10">
        <v>35100271</v>
      </c>
      <c r="D32" s="76" t="s">
        <v>68</v>
      </c>
      <c r="E32" s="77"/>
      <c r="F32" s="78"/>
      <c r="G32" s="54">
        <v>25799</v>
      </c>
      <c r="H32" s="55">
        <f t="shared" si="0"/>
        <v>25799</v>
      </c>
      <c r="I32" s="48"/>
      <c r="J32" s="16"/>
    </row>
    <row r="33" spans="1:10" s="11" customFormat="1" ht="15.75" x14ac:dyDescent="0.25">
      <c r="A33"/>
      <c r="B33" s="53">
        <v>1</v>
      </c>
      <c r="C33" s="10">
        <v>35500271</v>
      </c>
      <c r="D33" s="76" t="s">
        <v>69</v>
      </c>
      <c r="E33" s="77"/>
      <c r="F33" s="78"/>
      <c r="G33" s="54">
        <v>25799</v>
      </c>
      <c r="H33" s="55">
        <f t="shared" si="0"/>
        <v>25799</v>
      </c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x14ac:dyDescent="0.25">
      <c r="B35" s="18"/>
      <c r="C35" s="19"/>
      <c r="D35" s="19"/>
      <c r="E35" s="19"/>
      <c r="F35" s="1"/>
      <c r="G35" s="58" t="s">
        <v>10</v>
      </c>
      <c r="H35" s="56">
        <f>SUM(H25:H34)</f>
        <v>300339</v>
      </c>
      <c r="I35" s="18"/>
    </row>
    <row r="36" spans="1:10" ht="15.75" x14ac:dyDescent="0.25">
      <c r="B36" s="1"/>
      <c r="C36" s="49"/>
      <c r="D36" s="49"/>
      <c r="E36" s="49"/>
      <c r="F36" s="1"/>
      <c r="G36" s="59" t="s">
        <v>11</v>
      </c>
      <c r="H36" s="56">
        <f>H35*19%</f>
        <v>57064.41</v>
      </c>
      <c r="I36" s="18"/>
    </row>
    <row r="37" spans="1:10" x14ac:dyDescent="0.25">
      <c r="B37" s="1"/>
      <c r="C37" s="9"/>
      <c r="D37" s="9"/>
      <c r="E37" s="9"/>
      <c r="F37" s="1"/>
      <c r="G37" s="59" t="s">
        <v>12</v>
      </c>
      <c r="H37" s="57">
        <f>SUM(H35:H36)</f>
        <v>357403.41000000003</v>
      </c>
      <c r="I37" s="18"/>
    </row>
    <row r="38" spans="1:10" x14ac:dyDescent="0.25">
      <c r="B38" s="1"/>
      <c r="C38" s="9"/>
      <c r="D38" s="9"/>
      <c r="E38" s="9"/>
      <c r="F38" s="1"/>
      <c r="G38" s="1"/>
      <c r="H38" s="13"/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ht="2.25" customHeight="1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8"/>
      <c r="D43" s="8"/>
      <c r="E43" s="8"/>
      <c r="F43" s="4"/>
      <c r="G43" s="1"/>
      <c r="H43" s="13"/>
      <c r="I43" s="18"/>
    </row>
    <row r="44" spans="1:10" x14ac:dyDescent="0.25">
      <c r="B44" s="1"/>
      <c r="C44" s="8"/>
      <c r="D44" s="8"/>
      <c r="E44" s="8"/>
      <c r="F44" s="3"/>
      <c r="G44" s="1"/>
      <c r="H44" s="13"/>
      <c r="I44" s="18"/>
    </row>
    <row r="45" spans="1:10" x14ac:dyDescent="0.25">
      <c r="B45" s="1"/>
      <c r="C45" s="8"/>
      <c r="D45" s="47" t="s">
        <v>47</v>
      </c>
      <c r="E45" s="44"/>
      <c r="F45" s="18"/>
      <c r="G45" s="18"/>
      <c r="H45"/>
    </row>
    <row r="46" spans="1:10" ht="15.75" x14ac:dyDescent="0.25">
      <c r="B46" s="1"/>
      <c r="C46" s="8"/>
      <c r="D46" s="82" t="s">
        <v>45</v>
      </c>
      <c r="E46" s="82"/>
      <c r="F46" s="18"/>
      <c r="G46" s="18"/>
      <c r="H46"/>
    </row>
    <row r="47" spans="1:10" ht="15.75" x14ac:dyDescent="0.25">
      <c r="B47" s="1"/>
      <c r="C47" s="9"/>
      <c r="D47" s="82" t="s">
        <v>53</v>
      </c>
      <c r="E47" s="82"/>
      <c r="F47" s="45"/>
      <c r="G47" s="18"/>
      <c r="H47"/>
    </row>
    <row r="48" spans="1:10" x14ac:dyDescent="0.25">
      <c r="B48" s="1"/>
      <c r="C48" s="9"/>
      <c r="D48" s="45"/>
      <c r="E48" s="46"/>
      <c r="F48" s="45"/>
      <c r="G48" s="18"/>
      <c r="H48"/>
    </row>
    <row r="49" spans="2:9" x14ac:dyDescent="0.25">
      <c r="B49" s="1"/>
      <c r="C49" s="9"/>
      <c r="D49" s="47"/>
      <c r="E49" s="18"/>
      <c r="F49" s="42"/>
      <c r="G49" s="18"/>
      <c r="H49"/>
    </row>
    <row r="50" spans="2:9" x14ac:dyDescent="0.25">
      <c r="B50" s="18"/>
      <c r="C50" s="19"/>
      <c r="D50" s="45"/>
      <c r="E50" s="18"/>
      <c r="F50" s="42"/>
      <c r="G50" s="18"/>
      <c r="H50"/>
    </row>
    <row r="51" spans="2:9" x14ac:dyDescent="0.25">
      <c r="B51" s="18"/>
      <c r="C51" s="19"/>
      <c r="D51" s="18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9"/>
      <c r="E54" s="19"/>
      <c r="F54" s="18"/>
      <c r="G54" s="18"/>
      <c r="H54" s="42"/>
      <c r="I54" s="18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2023-03-24T20:04:42Z</cp:lastPrinted>
  <dcterms:created xsi:type="dcterms:W3CDTF">2014-11-06T13:57:54Z</dcterms:created>
  <dcterms:modified xsi:type="dcterms:W3CDTF">2023-03-24T20:06:57Z</dcterms:modified>
</cp:coreProperties>
</file>