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3\"/>
    </mc:Choice>
  </mc:AlternateContent>
  <xr:revisionPtr revIDLastSave="0" documentId="13_ncr:1_{DCFEB2C9-E167-494E-8F4C-6F4CED70174C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1" l="1"/>
  <c r="H30" i="1"/>
  <c r="H29" i="1"/>
  <c r="H27" i="1" l="1"/>
  <c r="H28" i="1"/>
  <c r="H26" i="1" l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<sst xmlns="http://schemas.openxmlformats.org/spreadsheetml/2006/main" count="81" uniqueCount="62">
  <si>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</si>
  <si>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</si>
  <si>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</si>
  <si>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</si>
  <si>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</si>
  <si>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</si>
  <si>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</si>
  <si>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</si>
  <si>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</si>
  <si>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</si>
  <si>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</si>
  <si>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</si>
  <si>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</si>
  <si>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</si>
  <si>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</si>
  <si>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</si>
  <si>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</si>
  <si>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</si>
  <si>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</si>
  <si>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</si>
  <si>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</si>
  <si>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</si>
  <si>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</si>
  <si>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</si>
  <si>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</si>
  <si>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</si>
  <si>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</si>
  <si>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</si>
  <si>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</si>
  <si>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</si>
  <si>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</si>
  <si>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</si>
  <si>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</si>
  <si>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</si>
  <si>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</si>
  <si>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</si>
  <si>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</si>
  <si>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</si>
  <si>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</si>
  <si>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</si>
  <si>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</si>
  <si>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</si>
  <si>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</si>
  <si>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</si>
  <si>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</si>
  <si>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</si>
  <si>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</si>
  <si>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</si>
  <si>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</si>
  <si>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</si>
  <si>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</si>
  <si>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</si>
  <si>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DARTEL SA.</t>
  </si>
  <si>
    <t>96.806.110-0</t>
  </si>
  <si>
    <t xml:space="preserve">AV. MATTA  326 </t>
  </si>
  <si>
    <t xml:space="preserve">2 2757 2200 </t>
  </si>
  <si>
    <t>SEBASTIAN OLEA</t>
  </si>
  <si>
    <t>solea@dartel.cl</t>
  </si>
  <si>
    <t>Rodrigo Meneses</t>
  </si>
  <si>
    <t>Ingeniero Planificación y Control</t>
  </si>
  <si>
    <t>ORDEN DE COMPRA  N°053-2023</t>
  </si>
  <si>
    <t xml:space="preserve">INT AUTOMATICO 1x 10A C 10KA S200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</si>
</sst>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Font="1"/>
    <xf numFmtId="0" fontId="9" fillId="0" borderId="1" xfId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Alignment="1">
      <alignment horizontal="right"/>
    </xf>
    <xf numFmtId="0" fontId="3" fillId="0" borderId="0" xfId="1" applyFont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Alignment="1">
      <alignment horizontal="right"/>
    </xf>
    <xf numFmtId="0" fontId="14" fillId="0" borderId="0" xfId="0" applyFont="1"/>
    <xf numFmtId="0" fontId="2" fillId="0" borderId="0" xfId="3" applyFont="1"/>
    <xf numFmtId="0" fontId="1" fillId="0" borderId="0" xfId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  <xf numFmtId="0" fontId="10" fillId="0" borderId="0" xfId="1" applyFont="1"/>
    <xf numFmtId="0" fontId="2" fillId="2" borderId="1" xfId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167" fontId="3" fillId="0" borderId="0" xfId="1" applyNumberFormat="1" applyFont="1" applyAlignment="1">
      <alignment horizontal="left"/>
    </xf>
    <xf numFmtId="0" fontId="22" fillId="0" borderId="0" xfId="1" applyFont="1" applyAlignment="1">
      <alignment vertical="center"/>
    </xf>
    <xf numFmtId="0" fontId="3" fillId="0" borderId="0" xfId="5" applyNumberFormat="1" applyFont="1" applyBorder="1" applyAlignment="1">
      <alignment horizontal="left"/>
    </xf>
    <xf numFmtId="0" fontId="23" fillId="0" borderId="0" xfId="4" applyFont="1" applyBorder="1"/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 wrapText="1"/>
    </xf>
    <xf numFmtId="0" fontId="7" fillId="0" borderId="0" xfId="0" applyFont="1" applyAlignment="1">
      <alignment horizontal="right"/>
    </xf>
    <xf numFmtId="1" fontId="3" fillId="0" borderId="0" xfId="1" applyNumberFormat="1" applyFont="1" applyAlignment="1">
      <alignment horizontal="left"/>
    </xf>
    <xf numFmtId="0" fontId="13" fillId="0" borderId="0" xfId="1" applyFont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Alignment="1">
      <alignment horizontal="left"/>
    </xf>
    <xf numFmtId="0" fontId="14" fillId="0" borderId="0" xfId="0" applyFont="1" applyAlignment="1">
      <alignment horizontal="right"/>
    </xf>
    <xf numFmtId="0" fontId="16" fillId="0" borderId="0" xfId="1" applyFont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6" fillId="0" borderId="0" xfId="0" applyFont="1" applyAlignment="1">
      <alignment horizontal="left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solea@dartel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zoomScale="85" zoomScaleNormal="85" workbookViewId="0">
      <selection activeCell="I38" sqref="I37:I38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6" bestFit="1" customWidth="1"/>
    <col min="4" max="4" width="23.140625" style="6" customWidth="1"/>
    <col min="5" max="5" width="14.5703125" style="6" customWidth="1"/>
    <col min="6" max="6" width="32.85546875" customWidth="1"/>
    <col min="7" max="7" width="14" customWidth="1"/>
    <col min="8" max="8" width="12.5703125" style="9" customWidth="1"/>
    <col min="9" max="9" width="7.42578125" customWidth="1"/>
    <col min="10" max="10" width="11.85546875" bestFit="1" customWidth="1"/>
  </cols>
  <sheetData>
    <row r="1" spans="1:9" ht="9.75" customHeight="1" x14ac:dyDescent="0.25"/>
    <row r="2" spans="1:9" x14ac:dyDescent="0.25">
      <c r="F2" s="67"/>
      <c r="G2" s="67"/>
      <c r="H2" s="67"/>
    </row>
    <row r="3" spans="1:9" x14ac:dyDescent="0.25">
      <c r="G3" s="36"/>
      <c r="H3" s="35"/>
    </row>
    <row r="4" spans="1:9" ht="24.75" customHeight="1" x14ac:dyDescent="0.25"/>
    <row r="6" spans="1:9" ht="33.75" x14ac:dyDescent="0.5">
      <c r="C6" s="68" t="s">
        <v>60</v>
      </c>
      <c r="D6" s="68"/>
      <c r="E6" s="68"/>
      <c r="F6" s="68"/>
      <c r="G6" s="68"/>
      <c r="H6" s="68"/>
    </row>
    <row r="7" spans="1:9" ht="7.5" customHeight="1" x14ac:dyDescent="0.25">
      <c r="B7" s="11"/>
      <c r="C7" s="1"/>
      <c r="D7" s="1"/>
      <c r="E7" s="1"/>
      <c r="F7" s="1"/>
      <c r="G7" s="1"/>
      <c r="H7" s="10"/>
    </row>
    <row r="8" spans="1:9" ht="8.25" customHeight="1" x14ac:dyDescent="0.25">
      <c r="B8" s="11"/>
      <c r="C8" s="1"/>
      <c r="D8" s="1"/>
      <c r="E8" s="1"/>
      <c r="F8" s="1"/>
      <c r="G8" s="1"/>
      <c r="H8" s="10"/>
    </row>
    <row r="9" spans="1:9" ht="15.75" x14ac:dyDescent="0.25">
      <c r="B9" s="11"/>
      <c r="C9" s="1"/>
      <c r="D9" s="1"/>
      <c r="E9" s="53" t="s">
        <v>1</v>
      </c>
      <c r="F9" s="66">
        <f ca="1">TODAY()</f>
        <v>44977</v>
      </c>
      <c r="G9" s="66"/>
      <c r="H9" s="66"/>
    </row>
    <row r="10" spans="1:9" ht="8.25" customHeight="1" x14ac:dyDescent="0.25">
      <c r="B10" s="11"/>
      <c r="C10" s="1"/>
      <c r="D10" s="1"/>
      <c r="E10" s="1"/>
      <c r="F10" s="1"/>
      <c r="G10" s="1"/>
      <c r="H10" s="10"/>
    </row>
    <row r="11" spans="1:9" s="12" customFormat="1" ht="17.25" customHeight="1" x14ac:dyDescent="0.25">
      <c r="A11"/>
      <c r="B11" s="52" t="s">
        <v>13</v>
      </c>
      <c r="C11" s="55"/>
      <c r="D11" s="55"/>
      <c r="E11" s="11" t="s">
        <v>2</v>
      </c>
      <c r="F11" s="54" t="s">
        <v>52</v>
      </c>
      <c r="G11" s="54"/>
      <c r="H11" s="54"/>
      <c r="I11"/>
    </row>
    <row r="12" spans="1:9" s="5" customFormat="1" ht="15.75" x14ac:dyDescent="0.25">
      <c r="A12"/>
      <c r="B12" s="11" t="s">
        <v>0</v>
      </c>
      <c r="C12" s="11"/>
      <c r="D12" s="11"/>
      <c r="E12" s="11" t="s">
        <v>3</v>
      </c>
      <c r="F12" s="54" t="s">
        <v>53</v>
      </c>
      <c r="G12" s="54"/>
      <c r="H12" s="54"/>
      <c r="I12" s="54"/>
    </row>
    <row r="13" spans="1:9" s="5" customFormat="1" ht="15.75" x14ac:dyDescent="0.25">
      <c r="A13"/>
      <c r="B13" s="11" t="s">
        <v>48</v>
      </c>
      <c r="C13" s="11"/>
      <c r="D13" s="11"/>
      <c r="E13" s="53" t="s">
        <v>4</v>
      </c>
      <c r="F13" s="54" t="s">
        <v>54</v>
      </c>
      <c r="G13" s="54"/>
      <c r="H13" s="54"/>
      <c r="I13" s="54"/>
    </row>
    <row r="14" spans="1:9" s="5" customFormat="1" ht="15" customHeight="1" x14ac:dyDescent="0.25">
      <c r="A14"/>
      <c r="B14" s="11" t="s">
        <v>50</v>
      </c>
      <c r="C14" s="11"/>
      <c r="D14" s="11"/>
      <c r="E14" s="11" t="s">
        <v>5</v>
      </c>
      <c r="F14" s="56" t="s">
        <v>55</v>
      </c>
      <c r="G14" s="56"/>
      <c r="H14" s="56"/>
      <c r="I14" s="54"/>
    </row>
    <row r="15" spans="1:9" s="5" customFormat="1" ht="15.75" x14ac:dyDescent="0.25">
      <c r="A15"/>
      <c r="B15" s="11" t="s">
        <v>49</v>
      </c>
      <c r="C15" s="11"/>
      <c r="D15" s="11"/>
      <c r="E15" s="11" t="s">
        <v>6</v>
      </c>
      <c r="F15" s="61" t="s">
        <v>56</v>
      </c>
      <c r="G15" s="54"/>
      <c r="H15" s="54"/>
      <c r="I15" s="54"/>
    </row>
    <row r="16" spans="1:9" ht="20.25" customHeight="1" x14ac:dyDescent="0.25">
      <c r="B16" s="51" t="s">
        <v>51</v>
      </c>
      <c r="C16" s="41"/>
      <c r="D16" s="41"/>
      <c r="E16" s="11" t="s">
        <v>15</v>
      </c>
      <c r="F16" s="51" t="s">
        <v>57</v>
      </c>
      <c r="G16" s="57"/>
      <c r="H16" s="57"/>
      <c r="I16" s="54"/>
    </row>
    <row r="17" spans="1:10" ht="15.75" x14ac:dyDescent="0.25">
      <c r="B17" s="41"/>
      <c r="C17" s="41"/>
      <c r="D17" s="41"/>
      <c r="E17" s="58" t="s">
        <v>17</v>
      </c>
      <c r="F17" s="76">
        <v>1586020</v>
      </c>
      <c r="G17" s="59"/>
      <c r="H17" s="59"/>
    </row>
    <row r="18" spans="1:10" ht="15.75" x14ac:dyDescent="0.25">
      <c r="B18" s="41"/>
      <c r="C18" s="41"/>
      <c r="D18" s="41"/>
      <c r="E18" s="58" t="s">
        <v>47</v>
      </c>
      <c r="F18" s="11" t="s">
        <v>45</v>
      </c>
      <c r="G18" s="11"/>
      <c r="H18" s="11"/>
    </row>
    <row r="19" spans="1:10" ht="15.75" x14ac:dyDescent="0.25">
      <c r="B19" s="8"/>
      <c r="C19" s="8"/>
      <c r="D19" s="8"/>
      <c r="E19" s="8"/>
      <c r="F19" s="8"/>
      <c r="G19" s="8"/>
      <c r="H19" s="60"/>
    </row>
    <row r="20" spans="1:10" x14ac:dyDescent="0.25">
      <c r="G20" s="1"/>
      <c r="H20" s="10"/>
    </row>
    <row r="21" spans="1:10" x14ac:dyDescent="0.25">
      <c r="G21" s="1"/>
      <c r="H21" s="10"/>
    </row>
    <row r="22" spans="1:10" ht="48" customHeight="1" x14ac:dyDescent="0.25">
      <c r="B22" s="1"/>
      <c r="C22" s="1"/>
      <c r="D22" s="1"/>
      <c r="E22" s="1"/>
      <c r="F22" s="37"/>
      <c r="G22" s="1"/>
      <c r="H22" s="10"/>
    </row>
    <row r="23" spans="1:10" x14ac:dyDescent="0.25">
      <c r="B23" s="1"/>
      <c r="C23" s="1"/>
      <c r="D23" s="1"/>
      <c r="E23" s="1"/>
      <c r="F23" s="1"/>
      <c r="G23" s="1"/>
      <c r="H23" s="10"/>
    </row>
    <row r="24" spans="1:10" x14ac:dyDescent="0.25">
      <c r="B24" s="42" t="s">
        <v>7</v>
      </c>
      <c r="C24" s="42" t="s">
        <v>16</v>
      </c>
      <c r="D24" s="69" t="s">
        <v>8</v>
      </c>
      <c r="E24" s="70"/>
      <c r="F24" s="71"/>
      <c r="G24" s="42" t="s">
        <v>14</v>
      </c>
      <c r="H24" s="43" t="s">
        <v>9</v>
      </c>
    </row>
    <row r="25" spans="1:10" s="8" customFormat="1" ht="15.75" x14ac:dyDescent="0.25">
      <c r="A25"/>
      <c r="B25" s="44">
        <v>10</v>
      </c>
      <c r="C25" s="7">
        <v>7711085</v>
      </c>
      <c r="D25" s="63" t="s">
        <v>61</v>
      </c>
      <c r="E25" s="64"/>
      <c r="F25" s="65"/>
      <c r="G25" s="45">
        <v>6798</v>
      </c>
      <c r="H25" s="46">
        <f>+B25*G25</f>
        <v>67980</v>
      </c>
      <c r="J25" s="13"/>
    </row>
    <row r="26" spans="1:10" s="8" customFormat="1" ht="15.75" x14ac:dyDescent="0.25">
      <c r="A26"/>
      <c r="B26" s="44"/>
      <c r="C26" s="7"/>
      <c r="D26" s="63"/>
      <c r="E26" s="64"/>
      <c r="F26" s="65"/>
      <c r="G26" s="45"/>
      <c r="H26" s="46">
        <f>+B26*G26</f>
        <v>0</v>
      </c>
      <c r="J26" s="13"/>
    </row>
    <row r="27" spans="1:10" s="8" customFormat="1" ht="15.75" x14ac:dyDescent="0.25">
      <c r="A27"/>
      <c r="B27" s="44"/>
      <c r="C27" s="7"/>
      <c r="D27" s="63"/>
      <c r="E27" s="64"/>
      <c r="F27" s="65"/>
      <c r="G27" s="45"/>
      <c r="H27" s="46">
        <f t="shared" ref="H27:H31" si="0">+B27*G27</f>
        <v>0</v>
      </c>
      <c r="J27" s="13"/>
    </row>
    <row r="28" spans="1:10" s="8" customFormat="1" ht="15.75" x14ac:dyDescent="0.25">
      <c r="A28"/>
      <c r="B28" s="44"/>
      <c r="C28" s="7"/>
      <c r="D28" s="63"/>
      <c r="E28" s="64"/>
      <c r="F28" s="65"/>
      <c r="G28" s="45"/>
      <c r="H28" s="46">
        <f t="shared" si="0"/>
        <v>0</v>
      </c>
      <c r="J28" s="13"/>
    </row>
    <row r="29" spans="1:10" s="8" customFormat="1" ht="15.75" x14ac:dyDescent="0.25">
      <c r="A29"/>
      <c r="B29" s="44"/>
      <c r="C29" s="7"/>
      <c r="D29" s="63"/>
      <c r="E29" s="64"/>
      <c r="F29" s="65"/>
      <c r="G29" s="45"/>
      <c r="H29" s="46">
        <f t="shared" si="0"/>
        <v>0</v>
      </c>
      <c r="J29" s="13"/>
    </row>
    <row r="30" spans="1:10" s="8" customFormat="1" ht="15.75" x14ac:dyDescent="0.25">
      <c r="A30"/>
      <c r="B30" s="44"/>
      <c r="C30" s="7"/>
      <c r="D30" s="63"/>
      <c r="E30" s="64"/>
      <c r="F30" s="65"/>
      <c r="G30" s="45"/>
      <c r="H30" s="46">
        <f t="shared" si="0"/>
        <v>0</v>
      </c>
      <c r="J30" s="13"/>
    </row>
    <row r="31" spans="1:10" s="8" customFormat="1" ht="15.75" x14ac:dyDescent="0.25">
      <c r="A31"/>
      <c r="B31" s="44"/>
      <c r="C31" s="7"/>
      <c r="D31" s="63"/>
      <c r="E31" s="64"/>
      <c r="F31" s="65"/>
      <c r="G31" s="45"/>
      <c r="H31" s="46">
        <f t="shared" si="0"/>
        <v>0</v>
      </c>
      <c r="J31" s="13"/>
    </row>
    <row r="32" spans="1:10" s="8" customFormat="1" ht="15.75" x14ac:dyDescent="0.25">
      <c r="A32"/>
      <c r="B32" s="44"/>
      <c r="C32" s="7"/>
      <c r="D32" s="63"/>
      <c r="E32" s="64"/>
      <c r="F32" s="65"/>
      <c r="G32" s="45"/>
      <c r="H32" s="46"/>
      <c r="J32" s="13"/>
    </row>
    <row r="33" spans="1:10" s="8" customFormat="1" ht="15.75" x14ac:dyDescent="0.25">
      <c r="A33"/>
      <c r="B33" s="44"/>
      <c r="C33" s="7"/>
      <c r="D33" s="63"/>
      <c r="E33" s="64"/>
      <c r="F33" s="65"/>
      <c r="G33" s="45"/>
      <c r="H33" s="46"/>
      <c r="J33" s="13"/>
    </row>
    <row r="34" spans="1:10" s="8" customFormat="1" ht="15.75" x14ac:dyDescent="0.25">
      <c r="A34"/>
      <c r="B34" s="44"/>
      <c r="C34" s="7"/>
      <c r="D34" s="63"/>
      <c r="E34" s="64"/>
      <c r="F34" s="65"/>
      <c r="G34" s="45"/>
      <c r="H34" s="46"/>
      <c r="J34" s="13"/>
    </row>
    <row r="35" spans="1:10" s="8" customFormat="1" ht="15.75" x14ac:dyDescent="0.25">
      <c r="A35"/>
      <c r="B35" s="44"/>
      <c r="C35" s="7"/>
      <c r="D35" s="63"/>
      <c r="E35" s="64"/>
      <c r="F35" s="65"/>
      <c r="G35" s="45"/>
      <c r="H35" s="46"/>
      <c r="J35" s="13"/>
    </row>
    <row r="36" spans="1:10" s="8" customFormat="1" ht="15.75" x14ac:dyDescent="0.25">
      <c r="A36"/>
      <c r="B36" s="44"/>
      <c r="C36" s="7"/>
      <c r="D36" s="63"/>
      <c r="E36" s="64"/>
      <c r="F36" s="65"/>
      <c r="G36" s="45"/>
      <c r="H36" s="46"/>
      <c r="J36" s="13"/>
    </row>
    <row r="37" spans="1:10" x14ac:dyDescent="0.25">
      <c r="F37" s="1"/>
      <c r="G37" s="49" t="s">
        <v>10</v>
      </c>
      <c r="H37" s="47">
        <f>SUM(H25:H36)</f>
        <v>67980</v>
      </c>
    </row>
    <row r="38" spans="1:10" ht="15.75" x14ac:dyDescent="0.25">
      <c r="B38" s="1"/>
      <c r="C38" s="41"/>
      <c r="D38" s="41"/>
      <c r="E38" s="41"/>
      <c r="F38" s="1"/>
      <c r="G38" s="50" t="s">
        <v>11</v>
      </c>
      <c r="H38" s="47">
        <f>H37*19%</f>
        <v>12916.2</v>
      </c>
    </row>
    <row r="39" spans="1:10" x14ac:dyDescent="0.25">
      <c r="B39" s="1"/>
      <c r="C39" s="1"/>
      <c r="D39" s="1"/>
      <c r="E39" s="1"/>
      <c r="F39" s="1"/>
      <c r="G39" s="50" t="s">
        <v>12</v>
      </c>
      <c r="H39" s="48">
        <f>SUM(H37:H38)</f>
        <v>80896.2</v>
      </c>
    </row>
    <row r="40" spans="1:10" x14ac:dyDescent="0.25">
      <c r="B40" s="1"/>
      <c r="C40" s="1"/>
      <c r="D40" s="1"/>
      <c r="E40" s="1"/>
      <c r="F40" s="1"/>
      <c r="G40" s="1"/>
      <c r="H40" s="10"/>
    </row>
    <row r="41" spans="1:10" x14ac:dyDescent="0.25">
      <c r="B41" s="1"/>
      <c r="C41" s="1"/>
      <c r="D41" s="1"/>
      <c r="E41" s="1"/>
      <c r="F41" s="1"/>
      <c r="G41" s="1"/>
      <c r="H41" s="10"/>
    </row>
    <row r="42" spans="1:10" x14ac:dyDescent="0.25">
      <c r="B42" s="1"/>
      <c r="C42" s="1"/>
      <c r="D42" s="1"/>
      <c r="E42" s="1"/>
      <c r="F42" s="1"/>
      <c r="G42" s="1"/>
      <c r="H42" s="10"/>
    </row>
    <row r="43" spans="1:10" x14ac:dyDescent="0.25">
      <c r="B43" s="1"/>
      <c r="C43" s="1"/>
      <c r="D43" s="1"/>
      <c r="E43" s="1"/>
      <c r="F43" s="1"/>
      <c r="G43" s="1"/>
      <c r="H43" s="10"/>
    </row>
    <row r="44" spans="1:10" ht="2.25" customHeight="1" x14ac:dyDescent="0.25">
      <c r="B44" s="1"/>
      <c r="C44" s="1"/>
      <c r="D44" s="1"/>
      <c r="E44" s="1"/>
      <c r="F44" s="1"/>
      <c r="G44" s="1"/>
      <c r="H44" s="10"/>
    </row>
    <row r="45" spans="1:10" x14ac:dyDescent="0.25">
      <c r="B45" s="1"/>
      <c r="C45" s="2"/>
      <c r="D45" s="2"/>
      <c r="E45" s="2"/>
      <c r="F45" s="3"/>
      <c r="G45" s="1"/>
      <c r="H45" s="10"/>
    </row>
    <row r="46" spans="1:10" x14ac:dyDescent="0.25">
      <c r="B46" s="1"/>
      <c r="C46" s="2"/>
      <c r="D46" s="2"/>
      <c r="E46" s="2"/>
      <c r="F46" s="2"/>
      <c r="G46" s="1"/>
      <c r="H46" s="10"/>
    </row>
    <row r="47" spans="1:10" x14ac:dyDescent="0.25">
      <c r="B47" s="1"/>
      <c r="C47" s="2"/>
      <c r="D47" s="1" t="s">
        <v>46</v>
      </c>
      <c r="E47" s="38"/>
      <c r="H47"/>
    </row>
    <row r="48" spans="1:10" ht="15.75" x14ac:dyDescent="0.25">
      <c r="B48" s="1"/>
      <c r="C48" s="2"/>
      <c r="D48" s="62" t="s">
        <v>58</v>
      </c>
      <c r="E48" s="62"/>
      <c r="H48"/>
    </row>
    <row r="49" spans="2:8" ht="15.75" x14ac:dyDescent="0.25">
      <c r="B49" s="1"/>
      <c r="C49" s="1"/>
      <c r="D49" s="62" t="s">
        <v>59</v>
      </c>
      <c r="E49" s="62"/>
      <c r="F49" s="39"/>
      <c r="H49"/>
    </row>
    <row r="50" spans="2:8" x14ac:dyDescent="0.25">
      <c r="B50" s="1"/>
      <c r="C50" s="1"/>
      <c r="D50" s="39"/>
      <c r="E50" s="40"/>
      <c r="F50" s="39"/>
      <c r="H50"/>
    </row>
    <row r="51" spans="2:8" x14ac:dyDescent="0.25">
      <c r="B51" s="1"/>
      <c r="C51" s="1"/>
      <c r="D51" s="1"/>
      <c r="E51"/>
      <c r="F51" s="9"/>
      <c r="H51"/>
    </row>
    <row r="52" spans="2:8" x14ac:dyDescent="0.25">
      <c r="D52" s="39"/>
      <c r="E52"/>
      <c r="F52" s="9"/>
      <c r="H52"/>
    </row>
    <row r="53" spans="2:8" x14ac:dyDescent="0.25">
      <c r="D53"/>
      <c r="E53"/>
      <c r="F53" s="9"/>
      <c r="H53"/>
    </row>
    <row r="54" spans="2:8" x14ac:dyDescent="0.25">
      <c r="D54"/>
      <c r="E54"/>
      <c r="F54" s="9"/>
      <c r="H54"/>
    </row>
    <row r="55" spans="2:8" x14ac:dyDescent="0.25">
      <c r="D55"/>
      <c r="E55"/>
      <c r="F55" s="9"/>
      <c r="H55"/>
    </row>
  </sheetData>
  <mergeCells count="18"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4"/>
      <c r="C2" s="14"/>
    </row>
    <row r="3" spans="2:5" x14ac:dyDescent="0.25">
      <c r="B3" s="2"/>
      <c r="C3" s="4"/>
      <c r="D3" s="15"/>
      <c r="E3" s="15"/>
    </row>
    <row r="4" spans="2:5" x14ac:dyDescent="0.25">
      <c r="B4" s="72" t="s">
        <v>24</v>
      </c>
      <c r="C4" s="72"/>
    </row>
    <row r="5" spans="2:5" x14ac:dyDescent="0.25">
      <c r="B5" s="17"/>
      <c r="C5" s="17"/>
    </row>
    <row r="6" spans="2:5" x14ac:dyDescent="0.25">
      <c r="B6" s="18" t="s">
        <v>2</v>
      </c>
      <c r="C6" s="18" t="s">
        <v>18</v>
      </c>
    </row>
    <row r="7" spans="2:5" x14ac:dyDescent="0.25">
      <c r="B7" s="18" t="s">
        <v>3</v>
      </c>
      <c r="C7" s="19" t="s">
        <v>19</v>
      </c>
    </row>
    <row r="8" spans="2:5" x14ac:dyDescent="0.25">
      <c r="B8" s="20" t="s">
        <v>4</v>
      </c>
      <c r="C8" s="21" t="s">
        <v>20</v>
      </c>
      <c r="D8" s="16"/>
    </row>
    <row r="9" spans="2:5" x14ac:dyDescent="0.25">
      <c r="B9" s="18" t="s">
        <v>5</v>
      </c>
      <c r="C9" s="22" t="s">
        <v>21</v>
      </c>
    </row>
    <row r="10" spans="2:5" x14ac:dyDescent="0.25">
      <c r="B10" s="18" t="s">
        <v>6</v>
      </c>
      <c r="C10" s="23" t="s">
        <v>22</v>
      </c>
    </row>
    <row r="11" spans="2:5" x14ac:dyDescent="0.25">
      <c r="B11" s="18" t="s">
        <v>15</v>
      </c>
      <c r="C11" s="18" t="s">
        <v>23</v>
      </c>
    </row>
    <row r="12" spans="2:5" x14ac:dyDescent="0.25">
      <c r="B12" s="17"/>
      <c r="C12" s="17"/>
    </row>
    <row r="15" spans="2:5" x14ac:dyDescent="0.25">
      <c r="B15" s="73" t="s">
        <v>31</v>
      </c>
      <c r="C15" s="73"/>
    </row>
    <row r="16" spans="2:5" x14ac:dyDescent="0.25">
      <c r="B16" s="24" t="s">
        <v>2</v>
      </c>
      <c r="C16" s="24" t="s">
        <v>25</v>
      </c>
    </row>
    <row r="17" spans="2:4" x14ac:dyDescent="0.25">
      <c r="B17" s="24" t="s">
        <v>3</v>
      </c>
      <c r="C17" s="25" t="s">
        <v>26</v>
      </c>
    </row>
    <row r="18" spans="2:4" x14ac:dyDescent="0.25">
      <c r="B18" s="26" t="s">
        <v>4</v>
      </c>
      <c r="C18" s="27" t="s">
        <v>27</v>
      </c>
      <c r="D18" s="16"/>
    </row>
    <row r="19" spans="2:4" x14ac:dyDescent="0.25">
      <c r="B19" s="24" t="s">
        <v>5</v>
      </c>
      <c r="C19" s="28" t="s">
        <v>28</v>
      </c>
    </row>
    <row r="20" spans="2:4" x14ac:dyDescent="0.25">
      <c r="B20" s="24" t="s">
        <v>6</v>
      </c>
      <c r="C20" s="29" t="s">
        <v>29</v>
      </c>
    </row>
    <row r="21" spans="2:4" x14ac:dyDescent="0.25">
      <c r="B21" s="24" t="s">
        <v>15</v>
      </c>
      <c r="C21" s="24" t="s">
        <v>30</v>
      </c>
    </row>
    <row r="22" spans="2:4" x14ac:dyDescent="0.25">
      <c r="B22" s="30"/>
      <c r="C22" s="30"/>
    </row>
    <row r="25" spans="2:4" x14ac:dyDescent="0.25">
      <c r="B25" s="74" t="s">
        <v>36</v>
      </c>
      <c r="C25" s="74"/>
    </row>
    <row r="26" spans="2:4" x14ac:dyDescent="0.25">
      <c r="B26" s="34" t="s">
        <v>2</v>
      </c>
      <c r="C26" s="34" t="s">
        <v>39</v>
      </c>
    </row>
    <row r="27" spans="2:4" x14ac:dyDescent="0.25">
      <c r="B27" s="34" t="s">
        <v>3</v>
      </c>
      <c r="C27" s="34" t="s">
        <v>40</v>
      </c>
    </row>
    <row r="28" spans="2:4" x14ac:dyDescent="0.25">
      <c r="B28" s="34" t="s">
        <v>37</v>
      </c>
      <c r="C28" s="34" t="s">
        <v>41</v>
      </c>
    </row>
    <row r="29" spans="2:4" x14ac:dyDescent="0.25">
      <c r="B29" s="34" t="s">
        <v>5</v>
      </c>
      <c r="C29" s="34" t="s">
        <v>42</v>
      </c>
    </row>
    <row r="30" spans="2:4" x14ac:dyDescent="0.25">
      <c r="B30" s="34" t="s">
        <v>38</v>
      </c>
      <c r="C30" s="34" t="s">
        <v>43</v>
      </c>
    </row>
    <row r="31" spans="2:4" x14ac:dyDescent="0.25">
      <c r="B31" s="34" t="s">
        <v>15</v>
      </c>
      <c r="C31" s="34" t="s">
        <v>44</v>
      </c>
    </row>
    <row r="32" spans="2:4" x14ac:dyDescent="0.25">
      <c r="B32" s="34"/>
      <c r="C32" s="34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4"/>
    <col min="3" max="3" width="31.42578125" style="14" customWidth="1"/>
    <col min="4" max="4" width="11.42578125" style="14"/>
  </cols>
  <sheetData>
    <row r="2" spans="2:4" x14ac:dyDescent="0.25">
      <c r="B2" s="75" t="s">
        <v>35</v>
      </c>
      <c r="C2" s="75"/>
      <c r="D2" s="75"/>
    </row>
    <row r="3" spans="2:4" x14ac:dyDescent="0.25">
      <c r="B3" s="31" t="s">
        <v>32</v>
      </c>
      <c r="C3" s="31" t="s">
        <v>33</v>
      </c>
      <c r="D3" s="31" t="s">
        <v>34</v>
      </c>
    </row>
    <row r="4" spans="2:4" x14ac:dyDescent="0.25">
      <c r="B4" s="32">
        <v>300</v>
      </c>
      <c r="C4" s="32" t="s">
        <v>31</v>
      </c>
      <c r="D4" s="33">
        <v>43188</v>
      </c>
    </row>
    <row r="5" spans="2:4" x14ac:dyDescent="0.25">
      <c r="B5" s="32">
        <v>301</v>
      </c>
      <c r="C5" s="32" t="s">
        <v>36</v>
      </c>
      <c r="D5" s="33">
        <v>43209</v>
      </c>
    </row>
    <row r="6" spans="2:4" x14ac:dyDescent="0.25">
      <c r="B6" s="32">
        <v>302</v>
      </c>
      <c r="C6" s="32" t="s">
        <v>31</v>
      </c>
      <c r="D6" s="33">
        <v>43328</v>
      </c>
    </row>
    <row r="7" spans="2:4" x14ac:dyDescent="0.25">
      <c r="B7" s="32"/>
      <c r="C7" s="32"/>
      <c r="D7" s="32"/>
    </row>
    <row r="8" spans="2:4" x14ac:dyDescent="0.25">
      <c r="B8" s="32"/>
      <c r="C8" s="32"/>
      <c r="D8" s="32"/>
    </row>
    <row r="9" spans="2:4" x14ac:dyDescent="0.25">
      <c r="B9" s="32"/>
      <c r="C9" s="32"/>
      <c r="D9" s="32"/>
    </row>
    <row r="10" spans="2:4" x14ac:dyDescent="0.25">
      <c r="B10" s="32"/>
      <c r="C10" s="32"/>
      <c r="D10" s="32"/>
    </row>
    <row r="11" spans="2:4" x14ac:dyDescent="0.25">
      <c r="B11" s="32"/>
      <c r="C11" s="32"/>
      <c r="D11" s="32"/>
    </row>
    <row r="12" spans="2:4" x14ac:dyDescent="0.25">
      <c r="B12" s="32"/>
      <c r="C12" s="32"/>
      <c r="D12" s="32"/>
    </row>
    <row r="13" spans="2:4" x14ac:dyDescent="0.25">
      <c r="B13" s="32"/>
      <c r="C13" s="32"/>
      <c r="D13" s="32"/>
    </row>
    <row r="14" spans="2:4" x14ac:dyDescent="0.25">
      <c r="B14" s="32"/>
      <c r="C14" s="32"/>
      <c r="D14" s="32"/>
    </row>
    <row r="15" spans="2:4" x14ac:dyDescent="0.25">
      <c r="B15" s="32"/>
      <c r="C15" s="32"/>
      <c r="D15" s="32"/>
    </row>
    <row r="16" spans="2:4" x14ac:dyDescent="0.25">
      <c r="B16" s="32"/>
      <c r="C16" s="32"/>
      <c r="D16" s="32"/>
    </row>
    <row r="17" spans="2:4" x14ac:dyDescent="0.25">
      <c r="B17" s="32"/>
      <c r="C17" s="32"/>
      <c r="D17" s="32"/>
    </row>
    <row r="18" spans="2:4" x14ac:dyDescent="0.25">
      <c r="B18" s="32"/>
      <c r="C18" s="32"/>
      <c r="D18" s="32"/>
    </row>
    <row r="19" spans="2:4" x14ac:dyDescent="0.25">
      <c r="B19" s="32"/>
      <c r="C19" s="32"/>
      <c r="D19" s="32"/>
    </row>
    <row r="20" spans="2:4" x14ac:dyDescent="0.25">
      <c r="B20" s="32"/>
      <c r="C20" s="32"/>
      <c r="D20" s="32"/>
    </row>
    <row r="21" spans="2:4" x14ac:dyDescent="0.25">
      <c r="B21" s="32"/>
      <c r="C21" s="32"/>
      <c r="D21" s="32"/>
    </row>
    <row r="22" spans="2:4" x14ac:dyDescent="0.25">
      <c r="B22" s="32"/>
      <c r="C22" s="32"/>
      <c r="D22" s="32"/>
    </row>
    <row r="23" spans="2:4" x14ac:dyDescent="0.25">
      <c r="B23" s="32"/>
      <c r="C23" s="32"/>
      <c r="D23" s="32"/>
    </row>
    <row r="24" spans="2:4" x14ac:dyDescent="0.25">
      <c r="B24" s="32"/>
      <c r="C24" s="32"/>
      <c r="D24" s="32"/>
    </row>
    <row r="25" spans="2:4" x14ac:dyDescent="0.25">
      <c r="B25" s="32"/>
      <c r="C25" s="32"/>
      <c r="D25" s="32"/>
    </row>
    <row r="26" spans="2:4" x14ac:dyDescent="0.25">
      <c r="B26" s="32"/>
      <c r="C26" s="32"/>
      <c r="D26" s="32"/>
    </row>
    <row r="27" spans="2:4" x14ac:dyDescent="0.25">
      <c r="B27" s="32"/>
      <c r="C27" s="32"/>
      <c r="D27" s="32"/>
    </row>
    <row r="28" spans="2:4" x14ac:dyDescent="0.25">
      <c r="B28" s="32"/>
      <c r="C28" s="32"/>
      <c r="D28" s="32"/>
    </row>
    <row r="29" spans="2:4" x14ac:dyDescent="0.25">
      <c r="B29" s="32"/>
      <c r="C29" s="32"/>
      <c r="D29" s="32"/>
    </row>
    <row r="30" spans="2:4" x14ac:dyDescent="0.25">
      <c r="B30" s="32"/>
      <c r="C30" s="32"/>
      <c r="D30" s="32"/>
    </row>
    <row r="31" spans="2:4" x14ac:dyDescent="0.25">
      <c r="B31" s="32"/>
      <c r="C31" s="32"/>
      <c r="D31" s="32"/>
    </row>
    <row r="32" spans="2:4" x14ac:dyDescent="0.25">
      <c r="B32" s="32"/>
      <c r="C32" s="32"/>
      <c r="D32" s="32"/>
    </row>
    <row r="33" spans="2:4" x14ac:dyDescent="0.25">
      <c r="B33" s="32"/>
      <c r="C33" s="32"/>
      <c r="D33" s="32"/>
    </row>
    <row r="34" spans="2:4" x14ac:dyDescent="0.25">
      <c r="B34" s="32"/>
      <c r="C34" s="32"/>
      <c r="D34" s="32"/>
    </row>
    <row r="35" spans="2:4" x14ac:dyDescent="0.25">
      <c r="B35" s="32"/>
      <c r="C35" s="32"/>
      <c r="D35" s="32"/>
    </row>
    <row r="36" spans="2:4" x14ac:dyDescent="0.25">
      <c r="B36" s="32"/>
      <c r="C36" s="32"/>
      <c r="D36" s="32"/>
    </row>
    <row r="37" spans="2:4" x14ac:dyDescent="0.25">
      <c r="B37" s="32"/>
      <c r="C37" s="32"/>
      <c r="D37" s="32"/>
    </row>
    <row r="38" spans="2:4" x14ac:dyDescent="0.25">
      <c r="B38" s="32"/>
      <c r="C38" s="32"/>
      <c r="D38" s="32"/>
    </row>
    <row r="39" spans="2:4" x14ac:dyDescent="0.25">
      <c r="B39" s="32"/>
      <c r="C39" s="32"/>
      <c r="D39" s="32"/>
    </row>
    <row r="40" spans="2:4" x14ac:dyDescent="0.25">
      <c r="B40" s="32"/>
      <c r="C40" s="32"/>
      <c r="D40" s="32"/>
    </row>
    <row r="41" spans="2:4" x14ac:dyDescent="0.25">
      <c r="B41" s="32"/>
      <c r="C41" s="32"/>
      <c r="D41" s="32"/>
    </row>
    <row r="42" spans="2:4" x14ac:dyDescent="0.25">
      <c r="B42" s="32"/>
      <c r="C42" s="32"/>
      <c r="D42" s="32"/>
    </row>
    <row r="43" spans="2:4" x14ac:dyDescent="0.25">
      <c r="B43" s="32"/>
      <c r="C43" s="32"/>
      <c r="D43" s="32"/>
    </row>
    <row r="44" spans="2:4" x14ac:dyDescent="0.25">
      <c r="B44" s="32"/>
      <c r="C44" s="32"/>
      <c r="D44" s="32"/>
    </row>
    <row r="45" spans="2:4" x14ac:dyDescent="0.25">
      <c r="B45" s="32"/>
      <c r="C45" s="32"/>
      <c r="D45" s="32"/>
    </row>
    <row r="46" spans="2:4" x14ac:dyDescent="0.25">
      <c r="B46" s="32"/>
      <c r="C46" s="32"/>
      <c r="D46" s="32"/>
    </row>
    <row r="47" spans="2:4" x14ac:dyDescent="0.25">
      <c r="B47" s="32"/>
      <c r="C47" s="32"/>
      <c r="D47" s="32"/>
    </row>
    <row r="48" spans="2:4" x14ac:dyDescent="0.25">
      <c r="B48" s="32"/>
      <c r="C48" s="32"/>
      <c r="D48" s="32"/>
    </row>
    <row r="49" spans="2:4" x14ac:dyDescent="0.25">
      <c r="B49" s="32"/>
      <c r="C49" s="32"/>
      <c r="D49" s="32"/>
    </row>
    <row r="50" spans="2:4" x14ac:dyDescent="0.25">
      <c r="B50" s="32"/>
      <c r="C50" s="32"/>
      <c r="D50" s="32"/>
    </row>
    <row r="51" spans="2:4" x14ac:dyDescent="0.25">
      <c r="B51" s="32"/>
      <c r="C51" s="32"/>
      <c r="D51" s="32"/>
    </row>
    <row r="52" spans="2:4" x14ac:dyDescent="0.25">
      <c r="B52" s="32"/>
      <c r="C52" s="32"/>
      <c r="D52" s="32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2023-02-20T18:25:28Z</cp:lastPrinted>
  <dcterms:created xsi:type="dcterms:W3CDTF">2014-11-06T13:57:54Z</dcterms:created>
  <dcterms:modified xsi:type="dcterms:W3CDTF">2023-02-20T20:26:31Z</dcterms:modified>
</cp:coreProperties>
</file>