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C7517D11-6D00-4DAD-8395-1B2C578231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27" i="1" l="1"/>
  <c r="H28" i="1"/>
  <c r="H26" i="1" l="1"/>
  <c r="H25" i="1" l="1"/>
  <c r="H35" i="1" s="1"/>
  <c r="H36" i="1" l="1"/>
  <c r="H37" i="1" s="1"/>
  <c r="F9" i="1"/>
</calcChain>
</file>

<file path=xl/sharedStrings.xml><?xml version="1.0" encoding="utf-8"?>
<sst xmlns="http://schemas.openxmlformats.org/spreadsheetml/2006/main" count="86" uniqueCount="67">
  <si>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</si>
  <si>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</si>
  <si>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</si>
  <si>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</si>
  <si>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</si>
  <si>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</si>
  <si>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</si>
  <si>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</si>
  <si>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</si>
  <si>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</si>
  <si>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</si>
  <si>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</si>
  <si>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</si>
  <si>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</si>
  <si>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</si>
  <si>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</si>
  <si>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</si>
  <si>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</si>
  <si>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</si>
  <si>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</si>
  <si>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</si>
  <si>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</si>
  <si>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</si>
  <si>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</si>
  <si>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</si>
  <si>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</si>
  <si>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</si>
  <si>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</si>
  <si>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</si>
  <si>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</si>
  <si>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</si>
  <si>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</si>
  <si>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</si>
  <si>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</si>
  <si>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</si>
  <si>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</si>
  <si>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</si>
  <si>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</si>
  <si>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</si>
  <si>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</si>
  <si>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</si>
  <si>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</si>
  <si>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</si>
  <si>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</si>
  <si>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</si>
  <si>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</si>
  <si>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</si>
  <si>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</si>
  <si>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</si>
  <si>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</si>
  <si>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</si>
  <si>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</si>
  <si>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</si>
  <si>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</si>
  <si>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</si>
  <si>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</si>
  <si>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</si>
  <si>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</si>
  <si>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</si>
  <si>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</si>
  <si>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97356202</t>
  </si>
  <si>
    <t>TAPA MATIX METALIZADO PLATA     2P - AM503M2SL</t>
  </si>
  <si>
    <t>RIEL SOPORT MATIX PLAST 3P        (L) - 503SB</t>
  </si>
  <si>
    <t>HEMBRA MOD MATIX 10/16A BLANCA ANTIBAC 250V - AM5180AB</t>
  </si>
  <si>
    <t>INT MOD MATIX 9/12 16A 250V BL     (L) - AM5001</t>
  </si>
  <si>
    <t>HEMBRA MOD MATIX SEG 10A BLANCO - AM5100</t>
  </si>
  <si>
    <t>ORDEN DE COMPRA  N°040-2022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</si>
</sst>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0" fillId="0" borderId="0" xfId="0" applyAlignment="1">
      <alignment horizontal="left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47</xdr:row>
      <xdr:rowOff>155681</xdr:rowOff>
    </xdr:from>
    <xdr:to>
      <xdr:col>5</xdr:col>
      <xdr:colOff>104935</xdr:colOff>
      <xdr:row>53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44</xdr:row>
      <xdr:rowOff>161925</xdr:rowOff>
    </xdr:from>
    <xdr:to>
      <xdr:col>4</xdr:col>
      <xdr:colOff>9525</xdr:colOff>
      <xdr:row>44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zoomScale="85" zoomScaleNormal="85" workbookViewId="0">
      <selection activeCell="L17" sqref="L1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66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44887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87">
        <v>1500995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62</v>
      </c>
      <c r="C25" s="10" t="s">
        <v>60</v>
      </c>
      <c r="D25" s="74" t="s">
        <v>61</v>
      </c>
      <c r="E25" s="75"/>
      <c r="F25" s="76"/>
      <c r="G25" s="54">
        <v>1592</v>
      </c>
      <c r="H25" s="55">
        <f>+B25*G25</f>
        <v>98704</v>
      </c>
      <c r="I25" s="48"/>
      <c r="J25" s="16"/>
    </row>
    <row r="26" spans="1:10" s="11" customFormat="1" ht="15.75" x14ac:dyDescent="0.25">
      <c r="A26"/>
      <c r="B26" s="53">
        <v>62</v>
      </c>
      <c r="C26" s="10">
        <v>50350102</v>
      </c>
      <c r="D26" s="74" t="s">
        <v>62</v>
      </c>
      <c r="E26" s="75"/>
      <c r="F26" s="76"/>
      <c r="G26" s="54">
        <v>888</v>
      </c>
      <c r="H26" s="55">
        <f>+B26*G26</f>
        <v>55056</v>
      </c>
      <c r="I26" s="48"/>
      <c r="J26" s="16"/>
    </row>
    <row r="27" spans="1:10" s="11" customFormat="1" ht="15.75" x14ac:dyDescent="0.25">
      <c r="A27"/>
      <c r="B27" s="53">
        <v>74</v>
      </c>
      <c r="C27" s="10">
        <v>51805702</v>
      </c>
      <c r="D27" s="74" t="s">
        <v>63</v>
      </c>
      <c r="E27" s="75"/>
      <c r="F27" s="76"/>
      <c r="G27" s="54">
        <v>5023</v>
      </c>
      <c r="H27" s="55">
        <f t="shared" ref="H27:H29" si="0">+B27*G27</f>
        <v>371702</v>
      </c>
      <c r="I27" s="48"/>
      <c r="J27" s="16"/>
    </row>
    <row r="28" spans="1:10" s="11" customFormat="1" ht="15.75" x14ac:dyDescent="0.25">
      <c r="A28"/>
      <c r="B28" s="53">
        <v>26</v>
      </c>
      <c r="C28" s="10">
        <v>50015402</v>
      </c>
      <c r="D28" s="74" t="s">
        <v>64</v>
      </c>
      <c r="E28" s="75"/>
      <c r="F28" s="76"/>
      <c r="G28" s="54">
        <v>2185</v>
      </c>
      <c r="H28" s="55">
        <f t="shared" si="0"/>
        <v>56810</v>
      </c>
      <c r="I28" s="48"/>
      <c r="J28" s="16"/>
    </row>
    <row r="29" spans="1:10" s="11" customFormat="1" ht="15.75" x14ac:dyDescent="0.25">
      <c r="A29"/>
      <c r="B29" s="53">
        <v>26</v>
      </c>
      <c r="C29" s="10">
        <v>51005402</v>
      </c>
      <c r="D29" s="74" t="s">
        <v>65</v>
      </c>
      <c r="E29" s="75"/>
      <c r="F29" s="76"/>
      <c r="G29" s="54">
        <v>9294</v>
      </c>
      <c r="H29" s="55">
        <f t="shared" si="0"/>
        <v>241644</v>
      </c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x14ac:dyDescent="0.25">
      <c r="B35" s="18"/>
      <c r="C35" s="19"/>
      <c r="D35" s="19"/>
      <c r="E35" s="19"/>
      <c r="F35" s="1"/>
      <c r="G35" s="58" t="s">
        <v>10</v>
      </c>
      <c r="H35" s="56">
        <f>SUM(H25:H34)</f>
        <v>823916</v>
      </c>
      <c r="I35" s="18"/>
    </row>
    <row r="36" spans="1:10" ht="15.75" x14ac:dyDescent="0.25">
      <c r="B36" s="1"/>
      <c r="C36" s="49"/>
      <c r="D36" s="49"/>
      <c r="E36" s="49"/>
      <c r="F36" s="1"/>
      <c r="G36" s="59" t="s">
        <v>11</v>
      </c>
      <c r="H36" s="56">
        <f>H35*19%</f>
        <v>156544.04</v>
      </c>
      <c r="I36" s="18"/>
    </row>
    <row r="37" spans="1:10" x14ac:dyDescent="0.25">
      <c r="B37" s="1"/>
      <c r="C37" s="9"/>
      <c r="D37" s="9"/>
      <c r="E37" s="9"/>
      <c r="F37" s="1"/>
      <c r="G37" s="59" t="s">
        <v>12</v>
      </c>
      <c r="H37" s="57">
        <f>SUM(H35:H36)</f>
        <v>980460.04</v>
      </c>
      <c r="I37" s="18"/>
    </row>
    <row r="38" spans="1:10" x14ac:dyDescent="0.25">
      <c r="B38" s="1"/>
      <c r="C38" s="9"/>
      <c r="D38" s="9"/>
      <c r="E38" s="9"/>
      <c r="F38" s="1"/>
      <c r="G38" s="1"/>
      <c r="H38" s="13"/>
      <c r="I38" s="18"/>
    </row>
    <row r="39" spans="1:10" x14ac:dyDescent="0.25">
      <c r="B39" s="1"/>
      <c r="C39" s="9"/>
      <c r="D39" s="9"/>
      <c r="E39" s="9"/>
      <c r="F39" s="1"/>
      <c r="G39" s="1"/>
      <c r="H39" s="13"/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ht="2.25" customHeight="1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8"/>
      <c r="D43" s="8"/>
      <c r="E43" s="8"/>
      <c r="F43" s="4"/>
      <c r="G43" s="1"/>
      <c r="H43" s="13"/>
      <c r="I43" s="18"/>
    </row>
    <row r="44" spans="1:10" x14ac:dyDescent="0.25">
      <c r="B44" s="1"/>
      <c r="C44" s="8"/>
      <c r="D44" s="8"/>
      <c r="E44" s="8"/>
      <c r="F44" s="3"/>
      <c r="G44" s="1"/>
      <c r="H44" s="13"/>
      <c r="I44" s="18"/>
    </row>
    <row r="45" spans="1:10" x14ac:dyDescent="0.25">
      <c r="B45" s="1"/>
      <c r="C45" s="8"/>
      <c r="D45" s="47" t="s">
        <v>47</v>
      </c>
      <c r="E45" s="44"/>
      <c r="F45" s="18"/>
      <c r="G45" s="18"/>
      <c r="H45"/>
    </row>
    <row r="46" spans="1:10" ht="15.75" x14ac:dyDescent="0.25">
      <c r="B46" s="1"/>
      <c r="C46" s="8"/>
      <c r="D46" s="73" t="s">
        <v>45</v>
      </c>
      <c r="E46" s="73"/>
      <c r="F46" s="18"/>
      <c r="G46" s="18"/>
      <c r="H46"/>
    </row>
    <row r="47" spans="1:10" ht="15.75" x14ac:dyDescent="0.25">
      <c r="B47" s="1"/>
      <c r="C47" s="9"/>
      <c r="D47" s="73" t="s">
        <v>53</v>
      </c>
      <c r="E47" s="73"/>
      <c r="F47" s="45"/>
      <c r="G47" s="18"/>
      <c r="H47"/>
    </row>
    <row r="48" spans="1:10" x14ac:dyDescent="0.25">
      <c r="B48" s="1"/>
      <c r="C48" s="9"/>
      <c r="D48" s="45"/>
      <c r="E48" s="46"/>
      <c r="F48" s="45"/>
      <c r="G48" s="18"/>
      <c r="H48"/>
    </row>
    <row r="49" spans="2:9" x14ac:dyDescent="0.25">
      <c r="B49" s="1"/>
      <c r="C49" s="9"/>
      <c r="D49" s="47"/>
      <c r="E49" s="18"/>
      <c r="F49" s="42"/>
      <c r="G49" s="18"/>
      <c r="H49"/>
    </row>
    <row r="50" spans="2:9" x14ac:dyDescent="0.25">
      <c r="B50" s="18"/>
      <c r="C50" s="19"/>
      <c r="D50" s="45"/>
      <c r="E50" s="18"/>
      <c r="F50" s="42"/>
      <c r="G50" s="18"/>
      <c r="H50"/>
    </row>
    <row r="51" spans="2:9" x14ac:dyDescent="0.25">
      <c r="B51" s="18"/>
      <c r="C51" s="19"/>
      <c r="D51" s="18"/>
      <c r="E51" s="18"/>
      <c r="F51" s="42"/>
      <c r="G51" s="18"/>
      <c r="H51"/>
    </row>
    <row r="52" spans="2:9" x14ac:dyDescent="0.25">
      <c r="B52" s="18"/>
      <c r="C52" s="19"/>
      <c r="D52" s="18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9"/>
      <c r="E54" s="19"/>
      <c r="F54" s="18"/>
      <c r="G54" s="18"/>
      <c r="H54" s="42"/>
      <c r="I54" s="18"/>
    </row>
    <row r="55" spans="2:9" x14ac:dyDescent="0.25">
      <c r="B55" s="18"/>
      <c r="C55" s="19"/>
      <c r="D55" s="19"/>
      <c r="E55" s="19"/>
      <c r="F55" s="18"/>
      <c r="G55" s="18"/>
      <c r="H55" s="42"/>
      <c r="I55" s="18"/>
    </row>
  </sheetData>
  <mergeCells count="16">
    <mergeCell ref="F2:H2"/>
    <mergeCell ref="C6:H6"/>
    <mergeCell ref="D25:F25"/>
    <mergeCell ref="D24:F24"/>
    <mergeCell ref="D47:E47"/>
    <mergeCell ref="D30:F30"/>
    <mergeCell ref="D31:F31"/>
    <mergeCell ref="F9:H9"/>
    <mergeCell ref="D27:F27"/>
    <mergeCell ref="D28:F28"/>
    <mergeCell ref="D29:F29"/>
    <mergeCell ref="D26:F26"/>
    <mergeCell ref="D32:F32"/>
    <mergeCell ref="D33:F33"/>
    <mergeCell ref="D34:F34"/>
    <mergeCell ref="D46:E46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2022-11-22T16:33:11Z</cp:lastPrinted>
  <dcterms:created xsi:type="dcterms:W3CDTF">2014-11-06T13:57:54Z</dcterms:created>
  <dcterms:modified xsi:type="dcterms:W3CDTF">2022-11-22T16:38:12Z</dcterms:modified>
</cp:coreProperties>
</file>