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13_ncr:1_{8A5272C0-547B-4F4A-B17D-7971E01D6F35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<sst xmlns="http://schemas.openxmlformats.org/spreadsheetml/2006/main" count="83" uniqueCount="64">
  <si>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</si>
  <si>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</si>
  <si>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</si>
  <si>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</si>
  <si>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</si>
  <si>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</si>
  <si>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</si>
  <si>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</si>
  <si>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</si>
  <si>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</si>
  <si>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</si>
  <si>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</si>
  <si>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</si>
  <si>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</si>
  <si>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</si>
  <si>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</si>
  <si>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</si>
  <si>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</si>
  <si>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</si>
  <si>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</si>
  <si>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</si>
  <si>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</si>
  <si>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</si>
  <si>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</si>
  <si>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</si>
  <si>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</si>
  <si>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</si>
  <si>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</si>
  <si>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</si>
  <si>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</si>
  <si>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</si>
  <si>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</si>
  <si>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</si>
  <si>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</si>
  <si>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</si>
  <si>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</si>
  <si>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</si>
  <si>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</si>
  <si>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</si>
  <si>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</si>
  <si>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</si>
  <si>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</si>
  <si>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</si>
  <si>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</si>
  <si>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</si>
  <si>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</si>
  <si>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</si>
  <si>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</si>
  <si>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Parque Industrial Aconcagua</t>
  </si>
  <si>
    <t>administracionst@cencomex.cl</t>
  </si>
  <si>
    <t>Subgerente Tecnico</t>
  </si>
  <si>
    <t>PROJECTA Ltda.</t>
  </si>
  <si>
    <t>77.720.240-5</t>
  </si>
  <si>
    <t>Camino El Carmen, Parcela 7 A, Lote 13, Lampa, Santiago</t>
  </si>
  <si>
    <t xml:space="preserve"> +56 2 32033520</t>
  </si>
  <si>
    <t>s/n</t>
  </si>
  <si>
    <t>Ricardo Carrasco Quezada</t>
  </si>
  <si>
    <t>Evelyn Garcés</t>
  </si>
  <si>
    <t>soporte@projecta.cl</t>
  </si>
  <si>
    <t>Fono: 227518491</t>
  </si>
  <si>
    <t>ORDEN DE COMPRA  N° 27-2022</t>
  </si>
  <si>
    <t>Confeccion "Y"</t>
  </si>
  <si>
    <t xml:space="preserve">Y BLOCK CON 2 CONECTORES HEMBRA DE OXÍGENO Y UN CONECTOR
</t>
  </si>
  <si>
    <t>DIAMOND MACHO OXÍGENO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</si>
</sst>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42" fontId="7" fillId="0" borderId="1" xfId="6" applyFont="1" applyBorder="1"/>
    <xf numFmtId="42" fontId="1" fillId="0" borderId="1" xfId="6" applyFont="1" applyBorder="1" applyAlignment="1">
      <alignment horizontal="right"/>
    </xf>
    <xf numFmtId="42" fontId="2" fillId="0" borderId="1" xfId="6" applyFont="1" applyBorder="1" applyAlignment="1">
      <alignment horizontal="right"/>
    </xf>
    <xf numFmtId="42" fontId="1" fillId="0" borderId="0" xfId="6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16" fontId="9" fillId="0" borderId="2" xfId="0" applyNumberFormat="1" applyFont="1" applyBorder="1" applyAlignment="1">
      <alignment horizontal="left" vertical="center" wrapText="1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3" fillId="0" borderId="0" xfId="1" applyFont="1" applyBorder="1" applyAlignment="1">
      <alignment horizontal="left"/>
    </xf>
  </cellXfs>
  <cellStyles count="7">
    <cellStyle name="Hipervínculo" xfId="4" builtinId="8"/>
    <cellStyle name="Millares [0]" xfId="5" builtinId="6"/>
    <cellStyle name="Moneda [0]" xfId="6" builtinId="7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1323975</xdr:colOff>
      <xdr:row>5</xdr:row>
      <xdr:rowOff>357746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426801" cy="1260632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porte@projecta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opLeftCell="A10" zoomScaleNormal="100" workbookViewId="0">
      <selection activeCell="G31" sqref="G3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80"/>
      <c r="G2" s="80"/>
      <c r="H2" s="80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81" t="s">
        <v>60</v>
      </c>
      <c r="D6" s="81"/>
      <c r="E6" s="81"/>
      <c r="F6" s="81"/>
      <c r="G6" s="81"/>
      <c r="H6" s="81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86">
        <f ca="1">TODAY()</f>
        <v>44792</v>
      </c>
      <c r="G9" s="86"/>
      <c r="H9" s="86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51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52</v>
      </c>
      <c r="G12" s="57"/>
      <c r="H12" s="57"/>
      <c r="I12" s="57"/>
    </row>
    <row r="13" spans="1:9" s="6" customFormat="1" ht="15.75" x14ac:dyDescent="0.25">
      <c r="A13"/>
      <c r="B13" s="14" t="s">
        <v>47</v>
      </c>
      <c r="C13" s="59"/>
      <c r="D13" s="59"/>
      <c r="E13" s="56" t="s">
        <v>4</v>
      </c>
      <c r="F13" s="67" t="s">
        <v>53</v>
      </c>
      <c r="G13" s="57"/>
      <c r="H13" s="57"/>
      <c r="I13" s="57"/>
    </row>
    <row r="14" spans="1:9" s="6" customFormat="1" ht="15" customHeight="1" x14ac:dyDescent="0.25">
      <c r="A14"/>
      <c r="B14" s="14" t="s">
        <v>48</v>
      </c>
      <c r="C14" s="59"/>
      <c r="D14" s="59"/>
      <c r="E14" s="14" t="s">
        <v>5</v>
      </c>
      <c r="F14" s="60" t="s">
        <v>54</v>
      </c>
      <c r="G14" s="60"/>
      <c r="H14" s="60"/>
      <c r="I14" s="57"/>
    </row>
    <row r="15" spans="1:9" s="6" customFormat="1" ht="15.75" x14ac:dyDescent="0.25">
      <c r="A15"/>
      <c r="B15" s="14" t="s">
        <v>59</v>
      </c>
      <c r="C15" s="59"/>
      <c r="D15" s="59"/>
      <c r="E15" s="14" t="s">
        <v>6</v>
      </c>
      <c r="F15" s="57" t="s">
        <v>57</v>
      </c>
      <c r="G15" s="57"/>
      <c r="H15" s="57"/>
      <c r="I15" s="57"/>
    </row>
    <row r="16" spans="1:9" ht="20.25" customHeight="1" x14ac:dyDescent="0.25">
      <c r="B16" s="54" t="s">
        <v>49</v>
      </c>
      <c r="C16" s="49"/>
      <c r="D16" s="49"/>
      <c r="E16" s="14" t="s">
        <v>15</v>
      </c>
      <c r="F16" s="54" t="s">
        <v>58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F17" s="92">
        <v>6502</v>
      </c>
      <c r="G17" s="64"/>
      <c r="H17" s="64"/>
      <c r="I17" s="18"/>
    </row>
    <row r="18" spans="1:10" ht="15.75" x14ac:dyDescent="0.25">
      <c r="B18" s="61"/>
      <c r="C18" s="49"/>
      <c r="D18" s="49"/>
      <c r="E18" s="63" t="s">
        <v>46</v>
      </c>
      <c r="F18" s="14" t="s">
        <v>61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3" t="s">
        <v>8</v>
      </c>
      <c r="E24" s="84"/>
      <c r="F24" s="85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 t="s">
        <v>55</v>
      </c>
      <c r="D25" s="82" t="s">
        <v>62</v>
      </c>
      <c r="E25" s="77"/>
      <c r="F25" s="78"/>
      <c r="G25" s="72">
        <v>157503</v>
      </c>
      <c r="H25" s="72">
        <f>B25*G25</f>
        <v>157503</v>
      </c>
      <c r="I25" s="48"/>
      <c r="J25" s="16"/>
    </row>
    <row r="26" spans="1:10" s="11" customFormat="1" ht="15.75" x14ac:dyDescent="0.25">
      <c r="A26"/>
      <c r="B26" s="53"/>
      <c r="C26" s="10"/>
      <c r="D26" s="87" t="s">
        <v>63</v>
      </c>
      <c r="E26" s="77"/>
      <c r="F26" s="78"/>
      <c r="G26" s="68"/>
      <c r="H26" s="69"/>
      <c r="I26" s="48"/>
      <c r="J26" s="16"/>
    </row>
    <row r="27" spans="1:10" s="11" customFormat="1" ht="15.75" x14ac:dyDescent="0.25">
      <c r="A27"/>
      <c r="B27" s="53"/>
      <c r="C27" s="10"/>
      <c r="D27" s="76"/>
      <c r="E27" s="77"/>
      <c r="F27" s="78"/>
      <c r="G27" s="68"/>
      <c r="H27" s="69"/>
      <c r="I27" s="48"/>
      <c r="J27" s="16"/>
    </row>
    <row r="28" spans="1:10" s="11" customFormat="1" ht="15.75" x14ac:dyDescent="0.25">
      <c r="A28"/>
      <c r="B28" s="53"/>
      <c r="C28" s="10"/>
      <c r="D28" s="76"/>
      <c r="E28" s="77"/>
      <c r="F28" s="78"/>
      <c r="G28" s="68"/>
      <c r="H28" s="69"/>
      <c r="I28" s="48"/>
      <c r="J28" s="16"/>
    </row>
    <row r="29" spans="1:10" s="11" customFormat="1" ht="15.75" x14ac:dyDescent="0.25">
      <c r="A29"/>
      <c r="B29" s="53"/>
      <c r="C29" s="10"/>
      <c r="D29" s="76"/>
      <c r="E29" s="77"/>
      <c r="F29" s="78"/>
      <c r="G29" s="68"/>
      <c r="H29" s="69"/>
      <c r="I29" s="48"/>
      <c r="J29" s="16"/>
    </row>
    <row r="30" spans="1:10" s="11" customFormat="1" ht="15.75" x14ac:dyDescent="0.25">
      <c r="A30"/>
      <c r="B30" s="53"/>
      <c r="C30" s="10"/>
      <c r="D30" s="76"/>
      <c r="E30" s="77"/>
      <c r="F30" s="78"/>
      <c r="G30" s="68"/>
      <c r="H30" s="69"/>
      <c r="I30" s="48"/>
      <c r="J30" s="16"/>
    </row>
    <row r="31" spans="1:10" s="11" customFormat="1" ht="15.75" x14ac:dyDescent="0.25">
      <c r="A31"/>
      <c r="B31" s="53"/>
      <c r="C31" s="10"/>
      <c r="D31" s="76"/>
      <c r="E31" s="77"/>
      <c r="F31" s="78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76"/>
      <c r="E32" s="77"/>
      <c r="F32" s="78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76"/>
      <c r="E33" s="77"/>
      <c r="F33" s="78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76"/>
      <c r="E34" s="77"/>
      <c r="F34" s="78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76"/>
      <c r="E35" s="77"/>
      <c r="F35" s="78"/>
      <c r="G35" s="68"/>
      <c r="H35" s="69"/>
      <c r="I35" s="48"/>
      <c r="J35" s="16"/>
    </row>
    <row r="36" spans="1:10" s="11" customFormat="1" ht="15.75" x14ac:dyDescent="0.25">
      <c r="A36"/>
      <c r="B36" s="53"/>
      <c r="C36" s="10"/>
      <c r="D36" s="76"/>
      <c r="E36" s="77"/>
      <c r="F36" s="78"/>
      <c r="G36" s="68"/>
      <c r="H36" s="69"/>
      <c r="I36" s="48"/>
      <c r="J36" s="16"/>
    </row>
    <row r="37" spans="1:10" x14ac:dyDescent="0.25">
      <c r="B37" s="18"/>
      <c r="C37" s="19"/>
      <c r="D37" s="19"/>
      <c r="E37" s="19"/>
      <c r="F37" s="1"/>
      <c r="G37" s="70" t="s">
        <v>10</v>
      </c>
      <c r="H37" s="73">
        <f>SUM(H25:H36)</f>
        <v>157503</v>
      </c>
      <c r="I37" s="18"/>
    </row>
    <row r="38" spans="1:10" ht="15.75" x14ac:dyDescent="0.25">
      <c r="B38" s="1"/>
      <c r="C38" s="49"/>
      <c r="D38" s="49"/>
      <c r="E38" s="49"/>
      <c r="F38" s="1"/>
      <c r="G38" s="71" t="s">
        <v>11</v>
      </c>
      <c r="H38" s="73">
        <f>H37*19%</f>
        <v>29925.57</v>
      </c>
      <c r="I38" s="18"/>
    </row>
    <row r="39" spans="1:10" x14ac:dyDescent="0.25">
      <c r="B39" s="1"/>
      <c r="C39" s="9"/>
      <c r="D39" s="9"/>
      <c r="E39" s="9"/>
      <c r="F39" s="1"/>
      <c r="G39" s="71" t="s">
        <v>12</v>
      </c>
      <c r="H39" s="74">
        <f>SUM(H37:H38)</f>
        <v>187428.57</v>
      </c>
      <c r="I39" s="18"/>
    </row>
    <row r="40" spans="1:10" x14ac:dyDescent="0.25">
      <c r="B40" s="1"/>
      <c r="C40" s="9"/>
      <c r="D40" s="9"/>
      <c r="E40" s="9"/>
      <c r="F40" s="1"/>
      <c r="G40" s="1"/>
      <c r="H40" s="75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79" t="s">
        <v>56</v>
      </c>
      <c r="E48" s="79"/>
      <c r="F48" s="18"/>
      <c r="G48" s="18"/>
      <c r="H48"/>
    </row>
    <row r="49" spans="2:9" ht="15.75" x14ac:dyDescent="0.25">
      <c r="B49" s="1"/>
      <c r="C49" s="9"/>
      <c r="D49" s="79" t="s">
        <v>50</v>
      </c>
      <c r="E49" s="79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B16" r:id="rId1" xr:uid="{00000000-0004-0000-0000-000000000000}"/>
    <hyperlink ref="F16" r:id="rId2" xr:uid="{19F5E0F5-B5A3-4AF9-B1BA-6152C475C66A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8" t="s">
        <v>24</v>
      </c>
      <c r="C4" s="88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9" t="s">
        <v>31</v>
      </c>
      <c r="C15" s="89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90" t="s">
        <v>36</v>
      </c>
      <c r="C25" s="90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tabSelected="1"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1" t="s">
        <v>35</v>
      </c>
      <c r="C2" s="91"/>
      <c r="D2" s="91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2022-08-19T19:12:20Z</cp:lastPrinted>
  <dcterms:created xsi:type="dcterms:W3CDTF">2014-11-06T13:57:54Z</dcterms:created>
  <dcterms:modified xsi:type="dcterms:W3CDTF">2022-08-19T19:12:50Z</dcterms:modified>
</cp:coreProperties>
</file>