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A9050F8E-5DF7-4335-9F32-D8A1BA5B68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<sst xmlns="http://schemas.openxmlformats.org/spreadsheetml/2006/main" count="84" uniqueCount="64">
  <si>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</si>
  <si>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</si>
  <si>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</si>
  <si>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</si>
  <si>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</si>
  <si>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</si>
  <si>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</si>
  <si>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</si>
  <si>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</si>
  <si>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</si>
  <si>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</si>
  <si>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</si>
  <si>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</si>
  <si>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</si>
  <si>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</si>
  <si>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</si>
  <si>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</si>
  <si>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</si>
  <si>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</si>
  <si>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</si>
  <si>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</si>
  <si>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</si>
  <si>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</si>
  <si>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</si>
  <si>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</si>
  <si>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</si>
  <si>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</si>
  <si>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</si>
  <si>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</si>
  <si>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</si>
  <si>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</si>
  <si>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</si>
  <si>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</si>
  <si>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</si>
  <si>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</si>
  <si>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</si>
  <si>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</si>
  <si>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</si>
  <si>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</si>
  <si>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</si>
  <si>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</si>
  <si>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</si>
  <si>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</si>
  <si>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</si>
  <si>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</si>
  <si>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</si>
  <si>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</si>
  <si>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</si>
  <si>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</si>
  <si>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</si>
  <si>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</si>
  <si>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</si>
  <si>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s/n</t>
  </si>
  <si>
    <t>Ricardo Carrasco Quezada</t>
  </si>
  <si>
    <t>ORDEN DE COMPRA  N°014-2022</t>
  </si>
  <si>
    <t>PV Equip S.A.</t>
  </si>
  <si>
    <t>79895670-1</t>
  </si>
  <si>
    <t>Sta Elena de Huechuraba 1160</t>
  </si>
  <si>
    <t>56 223677800</t>
  </si>
  <si>
    <t>Dariana Quintero</t>
  </si>
  <si>
    <t>dariana.quintero@pvequip.cl</t>
  </si>
  <si>
    <t>Intervención Columnas PUC</t>
  </si>
  <si>
    <t>Mantención correctiva equipo tipo E</t>
  </si>
  <si>
    <t>Recargo Fuera de horario (4UF)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</si>
</sst>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42" fontId="7" fillId="3" borderId="1" xfId="6" applyFont="1" applyFill="1" applyBorder="1" applyAlignment="1">
      <alignment vertical="center"/>
    </xf>
    <xf numFmtId="42" fontId="7" fillId="0" borderId="1" xfId="6" applyFont="1" applyBorder="1"/>
    <xf numFmtId="42" fontId="1" fillId="0" borderId="1" xfId="6" applyFont="1" applyBorder="1" applyAlignment="1">
      <alignment horizontal="right"/>
    </xf>
    <xf numFmtId="42" fontId="2" fillId="0" borderId="1" xfId="6" applyFont="1" applyBorder="1" applyAlignment="1">
      <alignment horizontal="right"/>
    </xf>
    <xf numFmtId="42" fontId="1" fillId="0" borderId="0" xfId="6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16" fontId="9" fillId="0" borderId="2" xfId="0" applyNumberFormat="1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1323975</xdr:colOff>
      <xdr:row>5</xdr:row>
      <xdr:rowOff>357746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426801" cy="1260632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riana.quintero@pvequip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1" zoomScaleNormal="100" workbookViewId="0">
      <selection activeCell="J31" sqref="J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54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7">
        <f ca="1">TODAY()</f>
        <v>44698</v>
      </c>
      <c r="G9" s="87"/>
      <c r="H9" s="8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55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56</v>
      </c>
      <c r="G12" s="57"/>
      <c r="H12" s="57"/>
      <c r="I12" s="57"/>
    </row>
    <row r="13" spans="1:9" s="6" customFormat="1" ht="15.75" x14ac:dyDescent="0.25">
      <c r="A13"/>
      <c r="B13" s="14" t="s">
        <v>47</v>
      </c>
      <c r="C13" s="59"/>
      <c r="D13" s="59"/>
      <c r="E13" s="56" t="s">
        <v>4</v>
      </c>
      <c r="F13" s="67" t="s">
        <v>57</v>
      </c>
      <c r="G13" s="57"/>
      <c r="H13" s="57"/>
      <c r="I13" s="57"/>
    </row>
    <row r="14" spans="1:9" s="6" customFormat="1" ht="15" customHeight="1" x14ac:dyDescent="0.25">
      <c r="A14"/>
      <c r="B14" s="14" t="s">
        <v>49</v>
      </c>
      <c r="C14" s="59"/>
      <c r="D14" s="59"/>
      <c r="E14" s="14" t="s">
        <v>5</v>
      </c>
      <c r="F14" s="60" t="s">
        <v>58</v>
      </c>
      <c r="G14" s="60"/>
      <c r="H14" s="60"/>
      <c r="I14" s="57"/>
    </row>
    <row r="15" spans="1:9" s="6" customFormat="1" ht="15.75" x14ac:dyDescent="0.25">
      <c r="A15"/>
      <c r="B15" s="14" t="s">
        <v>48</v>
      </c>
      <c r="C15" s="59"/>
      <c r="D15" s="59"/>
      <c r="E15" s="14" t="s">
        <v>6</v>
      </c>
      <c r="F15" s="57" t="s">
        <v>59</v>
      </c>
      <c r="G15" s="57"/>
      <c r="H15" s="57"/>
      <c r="I15" s="57"/>
    </row>
    <row r="16" spans="1:9" ht="20.25" customHeight="1" x14ac:dyDescent="0.25">
      <c r="B16" s="54" t="s">
        <v>50</v>
      </c>
      <c r="C16" s="49"/>
      <c r="D16" s="49"/>
      <c r="E16" s="14" t="s">
        <v>15</v>
      </c>
      <c r="F16" s="54" t="s">
        <v>60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>
        <v>111779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46</v>
      </c>
      <c r="F18" s="14" t="s">
        <v>61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2" t="s">
        <v>8</v>
      </c>
      <c r="E24" s="83"/>
      <c r="F24" s="84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21</v>
      </c>
      <c r="C25" s="10" t="s">
        <v>52</v>
      </c>
      <c r="D25" s="79" t="s">
        <v>62</v>
      </c>
      <c r="E25" s="80"/>
      <c r="F25" s="81"/>
      <c r="G25" s="72">
        <v>78848</v>
      </c>
      <c r="H25" s="73">
        <f>B25*G25</f>
        <v>1655808</v>
      </c>
      <c r="I25" s="48"/>
      <c r="J25" s="16"/>
    </row>
    <row r="26" spans="1:10" s="11" customFormat="1" ht="15.75" x14ac:dyDescent="0.25">
      <c r="A26"/>
      <c r="B26" s="53">
        <v>6</v>
      </c>
      <c r="C26" s="10" t="s">
        <v>52</v>
      </c>
      <c r="D26" s="88" t="s">
        <v>63</v>
      </c>
      <c r="E26" s="80"/>
      <c r="F26" s="81"/>
      <c r="G26" s="72">
        <v>128948</v>
      </c>
      <c r="H26" s="73">
        <f>B26*G26</f>
        <v>773688</v>
      </c>
      <c r="I26" s="48"/>
      <c r="J26" s="16"/>
    </row>
    <row r="27" spans="1:10" s="11" customFormat="1" ht="15.75" x14ac:dyDescent="0.25">
      <c r="A27"/>
      <c r="B27" s="53"/>
      <c r="C27" s="10"/>
      <c r="D27" s="86"/>
      <c r="E27" s="80"/>
      <c r="F27" s="81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86"/>
      <c r="E28" s="80"/>
      <c r="F28" s="81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86"/>
      <c r="E29" s="80"/>
      <c r="F29" s="81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86"/>
      <c r="E30" s="80"/>
      <c r="F30" s="81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86"/>
      <c r="E31" s="80"/>
      <c r="F31" s="81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86"/>
      <c r="E32" s="80"/>
      <c r="F32" s="81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86"/>
      <c r="E33" s="80"/>
      <c r="F33" s="81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86"/>
      <c r="E34" s="80"/>
      <c r="F34" s="81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86"/>
      <c r="E35" s="80"/>
      <c r="F35" s="81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86"/>
      <c r="E36" s="80"/>
      <c r="F36" s="81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4">
        <f>SUM(H25:H36)</f>
        <v>2429496</v>
      </c>
      <c r="I37" s="18"/>
    </row>
    <row r="38" spans="1:10" ht="15.75" x14ac:dyDescent="0.25">
      <c r="B38" s="1"/>
      <c r="C38" s="49"/>
      <c r="D38" s="49"/>
      <c r="E38" s="49"/>
      <c r="F38" s="1"/>
      <c r="G38" s="71" t="s">
        <v>11</v>
      </c>
      <c r="H38" s="74">
        <f>H37*19%</f>
        <v>461604.24</v>
      </c>
      <c r="I38" s="18"/>
    </row>
    <row r="39" spans="1:10" x14ac:dyDescent="0.25">
      <c r="B39" s="1"/>
      <c r="C39" s="9"/>
      <c r="D39" s="9"/>
      <c r="E39" s="9"/>
      <c r="F39" s="1"/>
      <c r="G39" s="71" t="s">
        <v>12</v>
      </c>
      <c r="H39" s="75">
        <f>SUM(H37:H38)</f>
        <v>2891100.24</v>
      </c>
      <c r="I39" s="18"/>
    </row>
    <row r="40" spans="1:10" x14ac:dyDescent="0.25">
      <c r="B40" s="1"/>
      <c r="C40" s="9"/>
      <c r="D40" s="9"/>
      <c r="E40" s="9"/>
      <c r="F40" s="1"/>
      <c r="G40" s="1"/>
      <c r="H40" s="76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85" t="s">
        <v>53</v>
      </c>
      <c r="E48" s="85"/>
      <c r="F48" s="18"/>
      <c r="G48" s="18"/>
      <c r="H48"/>
    </row>
    <row r="49" spans="2:9" ht="15.75" x14ac:dyDescent="0.25">
      <c r="B49" s="1"/>
      <c r="C49" s="9"/>
      <c r="D49" s="85" t="s">
        <v>51</v>
      </c>
      <c r="E49" s="85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6D0F50DF-B114-4BDE-B691-0311A70C7C37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9" t="s">
        <v>24</v>
      </c>
      <c r="C4" s="89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90" t="s">
        <v>31</v>
      </c>
      <c r="C15" s="90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1" t="s">
        <v>36</v>
      </c>
      <c r="C25" s="91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2" t="s">
        <v>35</v>
      </c>
      <c r="C2" s="92"/>
      <c r="D2" s="92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2022-05-17T13:24:53Z</cp:lastPrinted>
  <dcterms:created xsi:type="dcterms:W3CDTF">2014-11-06T13:57:54Z</dcterms:created>
  <dcterms:modified xsi:type="dcterms:W3CDTF">2022-05-17T19:32:58Z</dcterms:modified>
</cp:coreProperties>
</file>