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45A8B02A-72B9-4B62-90BF-3AE93ACFF5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<sst xmlns="http://schemas.openxmlformats.org/spreadsheetml/2006/main" count="84" uniqueCount="65">
  <si>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</si>
  <si>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</si>
  <si>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</si>
  <si>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</si>
  <si>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</si>
  <si>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</si>
  <si>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</si>
  <si>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</si>
  <si>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</si>
  <si>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</si>
  <si>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</si>
  <si>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</si>
  <si>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</si>
  <si>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</si>
  <si>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</si>
  <si>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</si>
  <si>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</si>
  <si>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</si>
  <si>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</si>
  <si>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</si>
  <si>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</si>
  <si>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</si>
  <si>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</si>
  <si>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</si>
  <si>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</si>
  <si>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</si>
  <si>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</si>
  <si>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</si>
  <si>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</si>
  <si>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</si>
  <si>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</si>
  <si>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</si>
  <si>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</si>
  <si>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</si>
  <si>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</si>
  <si>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</si>
  <si>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</si>
  <si>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</si>
  <si>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</si>
  <si>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</si>
  <si>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</si>
  <si>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</si>
  <si>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</si>
  <si>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</si>
  <si>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</si>
  <si>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</si>
  <si>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</si>
  <si>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</si>
  <si>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</si>
  <si>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</si>
  <si>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</si>
  <si>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</si>
  <si>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</si>
  <si>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</si>
  <si>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Requimed Ltda.</t>
  </si>
  <si>
    <t>76.010.570-8</t>
  </si>
  <si>
    <t>San Pio X 2460 of 202 Providencia</t>
  </si>
  <si>
    <t xml:space="preserve"> +569 9318 2390</t>
  </si>
  <si>
    <t>Regina Selman</t>
  </si>
  <si>
    <t>rselman@requimed.cl</t>
  </si>
  <si>
    <t>email</t>
  </si>
  <si>
    <t>Pack baterias otriginales para BV Pulsera Philips</t>
  </si>
  <si>
    <t>Incluye la Instalación</t>
  </si>
  <si>
    <t>Plazo de entrega 7 días</t>
  </si>
  <si>
    <t>ORDEN DE COMPRA  N°001-2022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</si>
</sst>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1" fillId="0" borderId="1" xfId="1" applyNumberFormat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1323975</xdr:colOff>
      <xdr:row>5</xdr:row>
      <xdr:rowOff>357746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426801" cy="1260632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cionst@cencomex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activeCell="H17" sqref="H1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4"/>
      <c r="G2" s="74"/>
      <c r="H2" s="74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5" t="s">
        <v>64</v>
      </c>
      <c r="D6" s="75"/>
      <c r="E6" s="75"/>
      <c r="F6" s="75"/>
      <c r="G6" s="75"/>
      <c r="H6" s="75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3">
        <f ca="1">TODAY()</f>
        <v>44565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54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55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 t="s">
        <v>56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 t="s">
        <v>57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58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59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64" t="s">
        <v>60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/>
      <c r="D25" s="76" t="s">
        <v>61</v>
      </c>
      <c r="E25" s="77"/>
      <c r="F25" s="78"/>
      <c r="G25" s="68">
        <v>3497</v>
      </c>
      <c r="H25" s="69">
        <f>B25*G25</f>
        <v>3497</v>
      </c>
      <c r="I25" s="48"/>
      <c r="J25" s="16"/>
    </row>
    <row r="26" spans="1:10" s="11" customFormat="1" ht="15.75" x14ac:dyDescent="0.25">
      <c r="A26"/>
      <c r="B26" s="53"/>
      <c r="C26" s="10"/>
      <c r="D26" s="76" t="s">
        <v>62</v>
      </c>
      <c r="E26" s="77"/>
      <c r="F26" s="78"/>
      <c r="G26" s="68"/>
      <c r="H26" s="69"/>
      <c r="I26" s="48"/>
      <c r="J26" s="16"/>
    </row>
    <row r="27" spans="1:10" s="11" customFormat="1" ht="15.75" x14ac:dyDescent="0.25">
      <c r="A27"/>
      <c r="B27" s="53"/>
      <c r="C27" s="10"/>
      <c r="D27" s="76"/>
      <c r="E27" s="77"/>
      <c r="F27" s="78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76" t="s">
        <v>63</v>
      </c>
      <c r="E28" s="77"/>
      <c r="F28" s="78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76"/>
      <c r="E29" s="77"/>
      <c r="F29" s="78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76"/>
      <c r="E30" s="77"/>
      <c r="F30" s="78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76"/>
      <c r="E31" s="77"/>
      <c r="F31" s="78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76"/>
      <c r="E32" s="77"/>
      <c r="F32" s="78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76"/>
      <c r="E33" s="77"/>
      <c r="F33" s="78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76"/>
      <c r="E34" s="77"/>
      <c r="F34" s="78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76"/>
      <c r="E35" s="77"/>
      <c r="F35" s="78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76"/>
      <c r="E36" s="77"/>
      <c r="F36" s="78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71">
        <f>SUM(H25:H36)</f>
        <v>3497</v>
      </c>
      <c r="I37" s="18"/>
    </row>
    <row r="38" spans="1:10" ht="15.75" x14ac:dyDescent="0.25">
      <c r="B38" s="1"/>
      <c r="C38" s="49"/>
      <c r="D38" s="49"/>
      <c r="E38" s="49"/>
      <c r="F38" s="1"/>
      <c r="G38" s="72" t="s">
        <v>11</v>
      </c>
      <c r="H38" s="71">
        <f>H37*19%</f>
        <v>664.43000000000006</v>
      </c>
      <c r="I38" s="18"/>
    </row>
    <row r="39" spans="1:10" x14ac:dyDescent="0.25">
      <c r="B39" s="1"/>
      <c r="C39" s="9"/>
      <c r="D39" s="9"/>
      <c r="E39" s="9"/>
      <c r="F39" s="1"/>
      <c r="G39" s="72" t="s">
        <v>12</v>
      </c>
      <c r="H39" s="73">
        <f>SUM(H37:H38)</f>
        <v>4161.43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2" t="s">
        <v>45</v>
      </c>
      <c r="E48" s="82"/>
      <c r="F48" s="18"/>
      <c r="G48" s="18"/>
      <c r="H48"/>
    </row>
    <row r="49" spans="2:9" ht="15.75" x14ac:dyDescent="0.25">
      <c r="B49" s="1"/>
      <c r="C49" s="9"/>
      <c r="D49" s="82" t="s">
        <v>53</v>
      </c>
      <c r="E49" s="82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2022-01-04T15:04:04Z</cp:lastPrinted>
  <dcterms:created xsi:type="dcterms:W3CDTF">2014-11-06T13:57:54Z</dcterms:created>
  <dcterms:modified xsi:type="dcterms:W3CDTF">2022-01-04T22:33:27Z</dcterms:modified>
</cp:coreProperties>
</file>