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8_{E6AD44D0-A237-4044-903C-69417CB9070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1" l="1"/>
  <c r="H31" i="1" l="1"/>
  <c r="H30" i="1" l="1"/>
  <c r="H29" i="1" l="1"/>
  <c r="H28" i="1"/>
  <c r="H27" i="1"/>
  <c r="H26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<sst xmlns="http://schemas.openxmlformats.org/spreadsheetml/2006/main" count="86" uniqueCount="67">
  <si>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</si>
  <si>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</si>
  <si>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</si>
  <si>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</si>
  <si>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</si>
  <si>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</si>
  <si>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</si>
  <si>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</si>
  <si>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</si>
  <si>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</si>
  <si>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</si>
  <si>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</si>
  <si>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</si>
  <si>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</si>
  <si>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</si>
  <si>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</si>
  <si>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</si>
  <si>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</si>
  <si>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</si>
  <si>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</si>
  <si>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</si>
  <si>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</si>
  <si>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</si>
  <si>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</si>
  <si>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</si>
  <si>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</si>
  <si>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</si>
  <si>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</si>
  <si>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</si>
  <si>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</si>
  <si>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</si>
  <si>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</si>
  <si>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</si>
  <si>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</si>
  <si>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</si>
  <si>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</si>
  <si>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</si>
  <si>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</si>
  <si>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</si>
  <si>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</si>
  <si>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</si>
  <si>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</si>
  <si>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</si>
  <si>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</si>
  <si>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</si>
  <si>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</si>
  <si>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</si>
  <si>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</si>
  <si>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</si>
  <si>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</si>
  <si>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</si>
  <si>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</si>
  <si>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</si>
  <si>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</si>
  <si>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TECNOLOGIA LK SPA</t>
  </si>
  <si>
    <t>antonio@linkstore.cl</t>
  </si>
  <si>
    <t>494766/D2</t>
  </si>
  <si>
    <t>76.567.200-7</t>
  </si>
  <si>
    <t>CAMINO GUANACO NORTE 6464 GALPON M2</t>
  </si>
  <si>
    <t>ANTONIO GONZALEZ</t>
  </si>
  <si>
    <t>ORDEN DE COMPRA  N°08-2021</t>
  </si>
  <si>
    <t>DVI24-2MM.</t>
  </si>
  <si>
    <t xml:space="preserve">Cable 2mt DVI/D/Dual-M DVI/D/Dual-M 24pin Dual Link </t>
  </si>
  <si>
    <t>NIMC.</t>
  </si>
  <si>
    <t xml:space="preserve">3x0,75mm2 Chile-C13 6A Cable Poder 1,8mt CEI23-16-VII 180cm </t>
  </si>
  <si>
    <t>Descuento</t>
  </si>
  <si>
    <t>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</si>
</sst>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antonio@linkstore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K37" sqref="K37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60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7">
        <f ca="1">TODAY()</f>
        <v>44315</v>
      </c>
      <c r="G9" s="77"/>
      <c r="H9" s="7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57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58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>
        <v>229522700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59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55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56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10</v>
      </c>
      <c r="C25" s="10" t="s">
        <v>61</v>
      </c>
      <c r="D25" s="74" t="s">
        <v>62</v>
      </c>
      <c r="E25" s="75"/>
      <c r="F25" s="76"/>
      <c r="G25" s="54">
        <v>3800</v>
      </c>
      <c r="H25" s="55">
        <f>B25*G25</f>
        <v>38000</v>
      </c>
      <c r="I25" s="48"/>
      <c r="J25" s="16"/>
    </row>
    <row r="26" spans="1:10" s="11" customFormat="1" ht="15.75" x14ac:dyDescent="0.25">
      <c r="A26"/>
      <c r="B26" s="53">
        <v>10</v>
      </c>
      <c r="C26" s="87" t="s">
        <v>63</v>
      </c>
      <c r="D26" s="74" t="s">
        <v>64</v>
      </c>
      <c r="E26" s="75"/>
      <c r="F26" s="76"/>
      <c r="G26" s="54">
        <v>1100</v>
      </c>
      <c r="H26" s="55">
        <f t="shared" ref="H26:H31" si="0">G26*B26</f>
        <v>11000</v>
      </c>
      <c r="I26" s="48"/>
      <c r="J26" s="16"/>
    </row>
    <row r="27" spans="1:10" s="11" customFormat="1" ht="15.75" x14ac:dyDescent="0.25">
      <c r="A27"/>
      <c r="B27" s="53">
        <v>1</v>
      </c>
      <c r="C27" s="10"/>
      <c r="D27" s="74" t="s">
        <v>66</v>
      </c>
      <c r="E27" s="75"/>
      <c r="F27" s="76"/>
      <c r="G27" s="54">
        <v>5000</v>
      </c>
      <c r="H27" s="55">
        <f t="shared" si="0"/>
        <v>5000</v>
      </c>
      <c r="I27" s="48"/>
      <c r="J27" s="16"/>
    </row>
    <row r="28" spans="1:10" s="11" customFormat="1" ht="15.75" x14ac:dyDescent="0.25">
      <c r="A28"/>
      <c r="B28" s="53"/>
      <c r="C28" s="10"/>
      <c r="D28" s="74"/>
      <c r="E28" s="75"/>
      <c r="F28" s="76"/>
      <c r="G28" s="54">
        <v>0</v>
      </c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4"/>
      <c r="E29" s="75"/>
      <c r="F29" s="76"/>
      <c r="G29" s="54">
        <v>0</v>
      </c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4"/>
      <c r="E30" s="75"/>
      <c r="F30" s="76"/>
      <c r="G30" s="54">
        <v>0</v>
      </c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54">
        <v>0</v>
      </c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s="11" customFormat="1" ht="15.75" x14ac:dyDescent="0.25">
      <c r="A35"/>
      <c r="B35" s="53">
        <v>1</v>
      </c>
      <c r="C35" s="10"/>
      <c r="D35" s="74" t="s">
        <v>65</v>
      </c>
      <c r="E35" s="75"/>
      <c r="F35" s="76"/>
      <c r="G35" s="54">
        <v>-5880</v>
      </c>
      <c r="H35" s="55">
        <f t="shared" ref="H35" si="1">G35*B35</f>
        <v>-5880</v>
      </c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48120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9142.7999999999993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57262.8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3" t="s">
        <v>45</v>
      </c>
      <c r="E48" s="73"/>
      <c r="F48" s="18"/>
      <c r="G48" s="18"/>
      <c r="H48"/>
    </row>
    <row r="49" spans="2:9" ht="15.75" x14ac:dyDescent="0.25">
      <c r="B49" s="1"/>
      <c r="C49" s="9"/>
      <c r="D49" s="73" t="s">
        <v>53</v>
      </c>
      <c r="E49" s="7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2020-08-07T14:36:25Z</cp:lastPrinted>
  <dcterms:created xsi:type="dcterms:W3CDTF">2014-11-06T13:57:54Z</dcterms:created>
  <dcterms:modified xsi:type="dcterms:W3CDTF">2021-04-29T17:39:40Z</dcterms:modified>
</cp:coreProperties>
</file>