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4370" windowHeight="751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29" i="1" l="1"/>
  <c r="F35" i="1" l="1"/>
  <c r="F36" i="1" s="1"/>
  <c r="C17" i="1"/>
</calcChain>
</file>

<file path=xl/sharedStrings.xml><?xml version="1.0" encoding="utf-8"?>
<sst xmlns="http://schemas.openxmlformats.org/spreadsheetml/2006/main" count="76" uniqueCount="57">
  <si>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</si>
  <si>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</si>
  <si>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</si>
  <si>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</si>
  <si>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</si>
  <si>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</si>
  <si>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</si>
  <si>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</si>
  <si>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</si>
  <si>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</si>
  <si>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</si>
  <si>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</si>
  <si>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</si>
  <si>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</si>
  <si>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</si>
  <si>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</si>
  <si>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</si>
  <si>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</si>
  <si>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</si>
  <si>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</si>
  <si>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</si>
  <si>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</si>
  <si>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</si>
  <si>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</si>
  <si>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</si>
  <si>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</si>
  <si>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</si>
  <si>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</si>
  <si>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</si>
  <si>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</si>
  <si>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</si>
  <si>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</si>
  <si>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</si>
  <si>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</si>
  <si>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</si>
  <si>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</si>
  <si>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</si>
  <si>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</si>
  <si>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</si>
  <si>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</si>
  <si>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</si>
  <si>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</si>
  <si>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</si>
  <si>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</si>
  <si>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</si>
  <si>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</si>
  <si>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</si>
  <si>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</si>
  <si>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</si>
  <si>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</si>
  <si>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</si>
  <si>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</si>
  <si>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LUIS RIVERA BOZO</t>
  </si>
  <si>
    <t>9.920.975-5</t>
  </si>
  <si>
    <t>lriverab@gmail.com</t>
  </si>
  <si>
    <t>ORDEN DE COMPRA  N°043-2021</t>
  </si>
  <si>
    <t>TABLERO ELECTRICO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</si>
</sst>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0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0" fontId="20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8" fillId="0" borderId="0" xfId="0" applyNumberFormat="1" applyFont="1" applyBorder="1" applyAlignment="1"/>
    <xf numFmtId="0" fontId="11" fillId="0" borderId="0" xfId="1" applyFont="1" applyBorder="1"/>
    <xf numFmtId="0" fontId="3" fillId="2" borderId="1" xfId="1" applyFont="1" applyFill="1" applyBorder="1" applyAlignment="1">
      <alignment horizontal="right"/>
    </xf>
    <xf numFmtId="6" fontId="11" fillId="0" borderId="1" xfId="1" applyNumberFormat="1" applyFont="1" applyBorder="1" applyAlignment="1">
      <alignment horizontal="right"/>
    </xf>
    <xf numFmtId="6" fontId="3" fillId="0" borderId="1" xfId="1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riverab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H32" sqref="H3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4"/>
      <c r="E2" s="84"/>
      <c r="F2" s="84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6" t="s">
        <v>55</v>
      </c>
      <c r="D6" s="86"/>
      <c r="E6" s="86"/>
      <c r="F6" s="86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44223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52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53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5"/>
      <c r="D20" s="85"/>
      <c r="E20" s="22"/>
      <c r="F20" s="23"/>
      <c r="G20" s="66"/>
    </row>
    <row r="21" spans="1:8" ht="13.5" customHeight="1" x14ac:dyDescent="0.25">
      <c r="B21" s="3" t="s">
        <v>7</v>
      </c>
      <c r="C21" s="54">
        <v>22859472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/>
      <c r="D22" s="26"/>
      <c r="E22" s="1"/>
      <c r="F22" s="13"/>
      <c r="G22" s="26"/>
    </row>
    <row r="23" spans="1:8" x14ac:dyDescent="0.25">
      <c r="B23" s="3" t="s">
        <v>19</v>
      </c>
      <c r="C23" s="72" t="s">
        <v>54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>
        <v>4351</v>
      </c>
      <c r="D24" s="26"/>
      <c r="E24" s="1"/>
      <c r="F24" s="13"/>
      <c r="G24" s="26"/>
    </row>
    <row r="25" spans="1:8" x14ac:dyDescent="0.25">
      <c r="B25" s="3" t="s">
        <v>23</v>
      </c>
      <c r="C25" s="3"/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ht="15.75" x14ac:dyDescent="0.25">
      <c r="B28" s="76" t="s">
        <v>9</v>
      </c>
      <c r="C28" s="77" t="s">
        <v>20</v>
      </c>
      <c r="D28" s="76" t="s">
        <v>10</v>
      </c>
      <c r="E28" s="76" t="s">
        <v>17</v>
      </c>
      <c r="F28" s="78" t="s">
        <v>11</v>
      </c>
      <c r="G28" s="26"/>
    </row>
    <row r="29" spans="1:8" s="11" customFormat="1" ht="15.75" x14ac:dyDescent="0.25">
      <c r="A29"/>
      <c r="B29" s="69">
        <v>1</v>
      </c>
      <c r="C29" s="10"/>
      <c r="D29" s="75" t="s">
        <v>56</v>
      </c>
      <c r="E29" s="70">
        <v>170000</v>
      </c>
      <c r="F29" s="71">
        <f>B29*E29</f>
        <v>170000</v>
      </c>
      <c r="G29" s="67"/>
      <c r="H29" s="20"/>
    </row>
    <row r="30" spans="1:8" s="11" customFormat="1" ht="15.75" x14ac:dyDescent="0.25">
      <c r="A30"/>
      <c r="B30" s="69"/>
      <c r="C30" s="10"/>
      <c r="D30" s="73"/>
      <c r="E30" s="70"/>
      <c r="F30" s="71"/>
      <c r="G30" s="67"/>
      <c r="H30" s="20"/>
    </row>
    <row r="31" spans="1:8" s="11" customFormat="1" ht="15.75" x14ac:dyDescent="0.25">
      <c r="A31"/>
      <c r="B31" s="69"/>
      <c r="C31" s="10"/>
      <c r="D31" s="74"/>
      <c r="E31" s="70"/>
      <c r="F31" s="71"/>
      <c r="G31" s="67"/>
      <c r="H31" s="20"/>
    </row>
    <row r="32" spans="1:8" s="11" customFormat="1" ht="15.75" x14ac:dyDescent="0.25">
      <c r="A32"/>
      <c r="B32" s="69"/>
      <c r="C32" s="10"/>
      <c r="D32" s="74"/>
      <c r="E32" s="70"/>
      <c r="F32" s="71"/>
      <c r="G32" s="67"/>
      <c r="H32" s="20"/>
    </row>
    <row r="33" spans="1:8" s="11" customFormat="1" ht="15.75" x14ac:dyDescent="0.25">
      <c r="A33"/>
      <c r="B33" s="69"/>
      <c r="C33" s="10"/>
      <c r="D33" s="74"/>
      <c r="E33" s="70"/>
      <c r="F33" s="71"/>
      <c r="G33" s="67"/>
      <c r="H33" s="20"/>
    </row>
    <row r="34" spans="1:8" ht="15.75" x14ac:dyDescent="0.25">
      <c r="B34" s="67"/>
      <c r="C34" s="79"/>
      <c r="D34" s="80"/>
      <c r="E34" s="81" t="s">
        <v>12</v>
      </c>
      <c r="F34" s="82">
        <v>170000</v>
      </c>
      <c r="G34" s="26"/>
    </row>
    <row r="35" spans="1:8" ht="15.75" x14ac:dyDescent="0.25">
      <c r="B35" s="80"/>
      <c r="C35" s="68"/>
      <c r="D35" s="80"/>
      <c r="E35" s="81" t="s">
        <v>13</v>
      </c>
      <c r="F35" s="82">
        <f>F34*19%</f>
        <v>32300</v>
      </c>
      <c r="G35" s="26"/>
    </row>
    <row r="36" spans="1:8" ht="15.75" x14ac:dyDescent="0.25">
      <c r="B36" s="80"/>
      <c r="C36" s="68"/>
      <c r="D36" s="80"/>
      <c r="E36" s="81" t="s">
        <v>14</v>
      </c>
      <c r="F36" s="83">
        <f>SUM(F34:F35)</f>
        <v>202300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51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7" t="s">
        <v>30</v>
      </c>
      <c r="C4" s="87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8" t="s">
        <v>37</v>
      </c>
      <c r="C15" s="88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9" t="s">
        <v>42</v>
      </c>
      <c r="C25" s="89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90" t="s">
        <v>41</v>
      </c>
      <c r="C2" s="90"/>
      <c r="D2" s="90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2021-01-27T15:10:21Z</cp:lastPrinted>
  <dcterms:created xsi:type="dcterms:W3CDTF">2014-11-06T13:57:54Z</dcterms:created>
  <dcterms:modified xsi:type="dcterms:W3CDTF">2021-01-27T15:13:43Z</dcterms:modified>
</cp:coreProperties>
</file>