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1" l="1"/>
  <c r="H41" i="1" s="1"/>
  <c r="F9" i="1" l="1"/>
</calcChain>
</file>

<file path=xl/sharedStrings.xml><?xml version="1.0" encoding="utf-8"?>
<sst xmlns="http://schemas.openxmlformats.org/spreadsheetml/2006/main" count="95" uniqueCount="76">
  <si>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</si>
  <si>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</si>
  <si>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</si>
  <si>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</si>
  <si>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</si>
  <si>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</si>
  <si>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</si>
  <si>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</si>
  <si>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</si>
  <si>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</si>
  <si>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</si>
  <si>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</si>
  <si>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</si>
  <si>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</si>
  <si>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</si>
  <si>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</si>
  <si>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</si>
  <si>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</si>
  <si>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</si>
  <si>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</si>
  <si>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</si>
  <si>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</si>
  <si>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</si>
  <si>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</si>
  <si>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</si>
  <si>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</si>
  <si>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</si>
  <si>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</si>
  <si>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</si>
  <si>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</si>
  <si>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</si>
  <si>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</si>
  <si>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</si>
  <si>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</si>
  <si>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</si>
  <si>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</si>
  <si>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</si>
  <si>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</si>
  <si>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</si>
  <si>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</si>
  <si>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</si>
  <si>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</si>
  <si>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</si>
  <si>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</si>
  <si>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</si>
  <si>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</si>
  <si>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</si>
  <si>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</si>
  <si>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</si>
  <si>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</si>
  <si>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</si>
  <si>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</si>
  <si>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</si>
  <si>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7SD7A05764</t>
  </si>
  <si>
    <t>7S05001ZWW</t>
  </si>
  <si>
    <t>L&amp;M</t>
  </si>
  <si>
    <t>76.465.032-8</t>
  </si>
  <si>
    <t>Los Huañiles 2, Condominio los Maquis, Curacavi</t>
  </si>
  <si>
    <t>Luis Burgos</t>
  </si>
  <si>
    <t>luis.burgos@c4btech.cl</t>
  </si>
  <si>
    <t>Curico</t>
  </si>
  <si>
    <t>COMPRA SERVIDOR SAN ANTONIO</t>
  </si>
  <si>
    <t>ORDEN DE COMPRA  N°041-2020</t>
  </si>
  <si>
    <t>7X04A092LA</t>
  </si>
  <si>
    <t>ThinkSustem SR550
1 X Intel Xeon Silver 4208 8C                                                                    
1 X 16GB TRUDDR4                                                       
CONTROLADOR DE DISCO 530-8i                                                                        
8 x 3.5 " bay                                    
1 x 550W                                                      
Garantia  3 Year 3 Años de Garantia</t>
  </si>
  <si>
    <t xml:space="preserve">550W PT AC+HVDC PSU </t>
  </si>
  <si>
    <t>4ZC7A08707</t>
  </si>
  <si>
    <t>16GB 1RX4 PC4 - 2933R 8GB 1.2V</t>
  </si>
  <si>
    <t>4XB7A13640</t>
  </si>
  <si>
    <t>ThinkSystem 3.5 " Intel S4610 480GB Mainstream SATA 6GB Hot Swap SSD</t>
  </si>
  <si>
    <t>7S060003WW</t>
  </si>
  <si>
    <t>Vmware vsphere 6 Atandard for 1 processor w/1yr Support</t>
  </si>
  <si>
    <t>7S050015WW</t>
  </si>
  <si>
    <t>Windows Server 2019 Atandard ROK ( 16 CORE ) - Multilandg</t>
  </si>
  <si>
    <t>Win Svr Standard 2019 to 2016 Downgrade Kit - Multilanguage ROK</t>
  </si>
  <si>
    <t>Microsoft SQL Server 2017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</si>
</sst>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[$USD]\ #,##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168" fontId="1" fillId="0" borderId="1" xfId="1" applyNumberFormat="1" applyBorder="1" applyAlignment="1">
      <alignment horizontal="right"/>
    </xf>
    <xf numFmtId="0" fontId="9" fillId="0" borderId="13" xfId="1" applyNumberFormat="1" applyFont="1" applyBorder="1" applyAlignment="1">
      <alignment horizontal="center"/>
    </xf>
    <xf numFmtId="0" fontId="9" fillId="0" borderId="14" xfId="1" applyNumberFormat="1" applyFont="1" applyBorder="1" applyAlignment="1">
      <alignment horizontal="center"/>
    </xf>
    <xf numFmtId="0" fontId="9" fillId="0" borderId="15" xfId="1" applyNumberFormat="1" applyFont="1" applyBorder="1" applyAlignment="1">
      <alignment horizont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6" fontId="7" fillId="3" borderId="13" xfId="0" applyNumberFormat="1" applyFont="1" applyFill="1" applyBorder="1" applyAlignment="1">
      <alignment horizontal="center" vertical="center"/>
    </xf>
    <xf numFmtId="6" fontId="7" fillId="3" borderId="14" xfId="0" applyNumberFormat="1" applyFont="1" applyFill="1" applyBorder="1" applyAlignment="1">
      <alignment horizontal="center" vertical="center"/>
    </xf>
    <xf numFmtId="6" fontId="7" fillId="3" borderId="15" xfId="0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51</xdr:row>
      <xdr:rowOff>155681</xdr:rowOff>
    </xdr:from>
    <xdr:to>
      <xdr:col>5</xdr:col>
      <xdr:colOff>104935</xdr:colOff>
      <xdr:row>57</xdr:row>
      <xdr:rowOff>155681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48</xdr:row>
      <xdr:rowOff>161925</xdr:rowOff>
    </xdr:from>
    <xdr:to>
      <xdr:col>4</xdr:col>
      <xdr:colOff>9525</xdr:colOff>
      <xdr:row>48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istracionst@cencomex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zoomScale="85" zoomScaleNormal="85" workbookViewId="0">
      <selection activeCell="F40" sqref="F4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62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0" t="s">
        <v>1</v>
      </c>
      <c r="F9" s="90">
        <f ca="1">TODAY()</f>
        <v>44141</v>
      </c>
      <c r="G9" s="90"/>
      <c r="H9" s="90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9" t="s">
        <v>13</v>
      </c>
      <c r="C11" s="62"/>
      <c r="D11" s="62"/>
      <c r="E11" s="14" t="s">
        <v>2</v>
      </c>
      <c r="F11" s="61" t="s">
        <v>55</v>
      </c>
      <c r="G11" s="61"/>
      <c r="H11" s="61"/>
      <c r="I11" s="18"/>
    </row>
    <row r="12" spans="1:9" s="6" customFormat="1" ht="15.75" x14ac:dyDescent="0.25">
      <c r="A12"/>
      <c r="B12" s="14" t="s">
        <v>0</v>
      </c>
      <c r="C12" s="63"/>
      <c r="D12" s="63"/>
      <c r="E12" s="14" t="s">
        <v>3</v>
      </c>
      <c r="F12" s="61" t="s">
        <v>56</v>
      </c>
      <c r="G12" s="61"/>
      <c r="H12" s="61"/>
      <c r="I12" s="61"/>
    </row>
    <row r="13" spans="1:9" s="6" customFormat="1" ht="15.75" x14ac:dyDescent="0.25">
      <c r="A13"/>
      <c r="B13" s="14" t="s">
        <v>48</v>
      </c>
      <c r="C13" s="63"/>
      <c r="D13" s="63"/>
      <c r="E13" s="60" t="s">
        <v>4</v>
      </c>
      <c r="F13" s="61" t="s">
        <v>57</v>
      </c>
      <c r="G13" s="61"/>
      <c r="H13" s="61"/>
      <c r="I13" s="61"/>
    </row>
    <row r="14" spans="1:9" s="6" customFormat="1" ht="15" customHeight="1" x14ac:dyDescent="0.25">
      <c r="A14"/>
      <c r="B14" s="14" t="s">
        <v>50</v>
      </c>
      <c r="C14" s="63"/>
      <c r="D14" s="63"/>
      <c r="E14" s="14" t="s">
        <v>5</v>
      </c>
      <c r="F14" s="64">
        <v>56971122448</v>
      </c>
      <c r="G14" s="64"/>
      <c r="H14" s="64"/>
      <c r="I14" s="61"/>
    </row>
    <row r="15" spans="1:9" s="6" customFormat="1" ht="15.75" x14ac:dyDescent="0.25">
      <c r="A15"/>
      <c r="B15" s="14" t="s">
        <v>49</v>
      </c>
      <c r="C15" s="63"/>
      <c r="D15" s="63"/>
      <c r="E15" s="14" t="s">
        <v>6</v>
      </c>
      <c r="F15" s="61" t="s">
        <v>58</v>
      </c>
      <c r="G15" s="61"/>
      <c r="H15" s="61"/>
      <c r="I15" s="61"/>
    </row>
    <row r="16" spans="1:9" ht="20.25" customHeight="1" x14ac:dyDescent="0.25">
      <c r="B16" s="58" t="s">
        <v>51</v>
      </c>
      <c r="C16" s="49"/>
      <c r="D16" s="49"/>
      <c r="E16" s="14" t="s">
        <v>15</v>
      </c>
      <c r="F16" s="58" t="s">
        <v>59</v>
      </c>
      <c r="G16" s="66"/>
      <c r="H16" s="66"/>
      <c r="I16" s="61"/>
    </row>
    <row r="17" spans="1:10" ht="15.75" x14ac:dyDescent="0.25">
      <c r="B17" s="65"/>
      <c r="C17" s="49"/>
      <c r="D17" s="49"/>
      <c r="E17" s="67" t="s">
        <v>17</v>
      </c>
      <c r="F17" s="68" t="s">
        <v>60</v>
      </c>
      <c r="G17" s="68"/>
      <c r="H17" s="68"/>
      <c r="I17" s="18"/>
    </row>
    <row r="18" spans="1:10" ht="15.75" x14ac:dyDescent="0.25">
      <c r="B18" s="65"/>
      <c r="C18" s="49"/>
      <c r="D18" s="49"/>
      <c r="E18" s="67" t="s">
        <v>47</v>
      </c>
      <c r="F18" s="14" t="s">
        <v>61</v>
      </c>
      <c r="G18" s="14"/>
      <c r="H18" s="14"/>
      <c r="I18" s="18"/>
    </row>
    <row r="19" spans="1:10" ht="15.75" x14ac:dyDescent="0.25">
      <c r="B19" s="11"/>
      <c r="C19" s="69"/>
      <c r="D19" s="69"/>
      <c r="E19" s="69"/>
      <c r="F19" s="11"/>
      <c r="G19" s="11"/>
      <c r="H19" s="70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customHeight="1" x14ac:dyDescent="0.25">
      <c r="A25"/>
      <c r="B25" s="75">
        <v>1</v>
      </c>
      <c r="C25" s="72" t="s">
        <v>63</v>
      </c>
      <c r="D25" s="91" t="s">
        <v>64</v>
      </c>
      <c r="E25" s="92"/>
      <c r="F25" s="93"/>
      <c r="G25" s="83"/>
      <c r="H25" s="83"/>
      <c r="I25" s="48"/>
      <c r="J25" s="16"/>
    </row>
    <row r="26" spans="1:10" s="11" customFormat="1" ht="15.75" x14ac:dyDescent="0.25">
      <c r="A26"/>
      <c r="B26" s="76"/>
      <c r="C26" s="73"/>
      <c r="D26" s="94"/>
      <c r="E26" s="95"/>
      <c r="F26" s="96"/>
      <c r="G26" s="84"/>
      <c r="H26" s="84"/>
      <c r="I26" s="48"/>
      <c r="J26" s="16"/>
    </row>
    <row r="27" spans="1:10" s="11" customFormat="1" ht="15.75" x14ac:dyDescent="0.25">
      <c r="A27"/>
      <c r="B27" s="76"/>
      <c r="C27" s="73"/>
      <c r="D27" s="94"/>
      <c r="E27" s="95"/>
      <c r="F27" s="96"/>
      <c r="G27" s="84"/>
      <c r="H27" s="84"/>
      <c r="I27" s="48"/>
      <c r="J27" s="16"/>
    </row>
    <row r="28" spans="1:10" s="11" customFormat="1" ht="15.75" x14ac:dyDescent="0.25">
      <c r="A28"/>
      <c r="B28" s="76"/>
      <c r="C28" s="73"/>
      <c r="D28" s="94"/>
      <c r="E28" s="95"/>
      <c r="F28" s="96"/>
      <c r="G28" s="84"/>
      <c r="H28" s="84"/>
      <c r="I28" s="48"/>
      <c r="J28" s="16"/>
    </row>
    <row r="29" spans="1:10" s="11" customFormat="1" ht="15.75" x14ac:dyDescent="0.25">
      <c r="A29"/>
      <c r="B29" s="76"/>
      <c r="C29" s="73"/>
      <c r="D29" s="94"/>
      <c r="E29" s="95"/>
      <c r="F29" s="96"/>
      <c r="G29" s="84"/>
      <c r="H29" s="84"/>
      <c r="I29" s="48"/>
      <c r="J29" s="16"/>
    </row>
    <row r="30" spans="1:10" s="11" customFormat="1" ht="15.75" x14ac:dyDescent="0.25">
      <c r="A30"/>
      <c r="B30" s="76"/>
      <c r="C30" s="73"/>
      <c r="D30" s="94"/>
      <c r="E30" s="95"/>
      <c r="F30" s="96"/>
      <c r="G30" s="84"/>
      <c r="H30" s="84"/>
      <c r="I30" s="48"/>
      <c r="J30" s="16"/>
    </row>
    <row r="31" spans="1:10" s="11" customFormat="1" ht="15.75" x14ac:dyDescent="0.25">
      <c r="A31"/>
      <c r="B31" s="77"/>
      <c r="C31" s="74"/>
      <c r="D31" s="97"/>
      <c r="E31" s="98"/>
      <c r="F31" s="99"/>
      <c r="G31" s="85"/>
      <c r="H31" s="85"/>
      <c r="I31" s="48"/>
      <c r="J31" s="16"/>
    </row>
    <row r="32" spans="1:10" s="11" customFormat="1" ht="15.75" x14ac:dyDescent="0.25">
      <c r="A32"/>
      <c r="B32" s="53">
        <v>2</v>
      </c>
      <c r="C32" s="10" t="s">
        <v>53</v>
      </c>
      <c r="D32" s="87" t="s">
        <v>65</v>
      </c>
      <c r="E32" s="88"/>
      <c r="F32" s="89"/>
      <c r="G32" s="54"/>
      <c r="H32" s="55"/>
      <c r="I32" s="48"/>
      <c r="J32" s="16"/>
    </row>
    <row r="33" spans="1:10" s="11" customFormat="1" ht="15.75" x14ac:dyDescent="0.25">
      <c r="A33"/>
      <c r="B33" s="53">
        <v>1</v>
      </c>
      <c r="C33" s="10" t="s">
        <v>66</v>
      </c>
      <c r="D33" s="87" t="s">
        <v>67</v>
      </c>
      <c r="E33" s="88"/>
      <c r="F33" s="89"/>
      <c r="G33" s="54"/>
      <c r="H33" s="55"/>
      <c r="I33" s="48"/>
      <c r="J33" s="16"/>
    </row>
    <row r="34" spans="1:10" s="11" customFormat="1" ht="15.75" x14ac:dyDescent="0.25">
      <c r="A34"/>
      <c r="B34" s="53">
        <v>3</v>
      </c>
      <c r="C34" s="10" t="s">
        <v>68</v>
      </c>
      <c r="D34" s="87" t="s">
        <v>69</v>
      </c>
      <c r="E34" s="88"/>
      <c r="F34" s="89"/>
      <c r="G34" s="54"/>
      <c r="H34" s="55"/>
      <c r="I34" s="48"/>
      <c r="J34" s="16"/>
    </row>
    <row r="35" spans="1:10" s="11" customFormat="1" ht="15.75" x14ac:dyDescent="0.25">
      <c r="A35"/>
      <c r="B35" s="53">
        <v>1</v>
      </c>
      <c r="C35" s="10" t="s">
        <v>70</v>
      </c>
      <c r="D35" s="87" t="s">
        <v>71</v>
      </c>
      <c r="E35" s="88"/>
      <c r="F35" s="89"/>
      <c r="G35" s="54"/>
      <c r="H35" s="55"/>
      <c r="I35" s="48"/>
      <c r="J35" s="16"/>
    </row>
    <row r="36" spans="1:10" s="11" customFormat="1" ht="15.75" x14ac:dyDescent="0.25">
      <c r="A36"/>
      <c r="B36" s="53">
        <v>1</v>
      </c>
      <c r="C36" s="10" t="s">
        <v>72</v>
      </c>
      <c r="D36" s="87" t="s">
        <v>73</v>
      </c>
      <c r="E36" s="88"/>
      <c r="F36" s="89"/>
      <c r="G36" s="54"/>
      <c r="H36" s="55"/>
      <c r="I36" s="48"/>
      <c r="J36" s="16"/>
    </row>
    <row r="37" spans="1:10" s="11" customFormat="1" ht="15.75" x14ac:dyDescent="0.25">
      <c r="A37"/>
      <c r="B37" s="53">
        <v>1</v>
      </c>
      <c r="C37" s="10" t="s">
        <v>54</v>
      </c>
      <c r="D37" s="100" t="s">
        <v>74</v>
      </c>
      <c r="E37" s="88"/>
      <c r="F37" s="89"/>
      <c r="G37" s="54"/>
      <c r="H37" s="55"/>
      <c r="I37" s="48"/>
      <c r="J37" s="16"/>
    </row>
    <row r="38" spans="1:10" s="11" customFormat="1" ht="15.75" x14ac:dyDescent="0.25">
      <c r="A38"/>
      <c r="B38" s="53">
        <v>1</v>
      </c>
      <c r="C38" s="10"/>
      <c r="D38" s="87" t="s">
        <v>75</v>
      </c>
      <c r="E38" s="88"/>
      <c r="F38" s="89"/>
      <c r="G38" s="54"/>
      <c r="H38" s="55"/>
      <c r="I38" s="48"/>
      <c r="J38" s="16"/>
    </row>
    <row r="39" spans="1:10" x14ac:dyDescent="0.25">
      <c r="B39" s="18"/>
      <c r="C39" s="19"/>
      <c r="D39" s="19"/>
      <c r="E39" s="19"/>
      <c r="F39" s="1"/>
      <c r="G39" s="56" t="s">
        <v>10</v>
      </c>
      <c r="H39" s="71">
        <v>9755.34</v>
      </c>
      <c r="I39" s="18"/>
    </row>
    <row r="40" spans="1:10" ht="15.75" x14ac:dyDescent="0.25">
      <c r="B40" s="1"/>
      <c r="C40" s="49"/>
      <c r="D40" s="49"/>
      <c r="E40" s="49"/>
      <c r="F40" s="1"/>
      <c r="G40" s="57" t="s">
        <v>11</v>
      </c>
      <c r="H40" s="71">
        <f>(H39*19%)</f>
        <v>1853.5146</v>
      </c>
      <c r="I40" s="18"/>
    </row>
    <row r="41" spans="1:10" x14ac:dyDescent="0.25">
      <c r="B41" s="1"/>
      <c r="C41" s="9"/>
      <c r="D41" s="9"/>
      <c r="E41" s="9"/>
      <c r="F41" s="1"/>
      <c r="G41" s="57" t="s">
        <v>12</v>
      </c>
      <c r="H41" s="71">
        <f>H39+H40</f>
        <v>11608.854600000001</v>
      </c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9"/>
      <c r="D45" s="9"/>
      <c r="E45" s="9"/>
      <c r="F45" s="1"/>
      <c r="G45" s="1"/>
      <c r="H45" s="13"/>
      <c r="I45" s="18"/>
    </row>
    <row r="46" spans="1:10" ht="2.25" customHeight="1" x14ac:dyDescent="0.25">
      <c r="B46" s="1"/>
      <c r="C46" s="9"/>
      <c r="D46" s="9"/>
      <c r="E46" s="9"/>
      <c r="F46" s="1"/>
      <c r="G46" s="1"/>
      <c r="H46" s="13"/>
      <c r="I46" s="18"/>
    </row>
    <row r="47" spans="1:10" x14ac:dyDescent="0.25">
      <c r="B47" s="1"/>
      <c r="C47" s="8"/>
      <c r="D47" s="8"/>
      <c r="E47" s="8"/>
      <c r="F47" s="4"/>
      <c r="G47" s="1"/>
      <c r="H47" s="13"/>
      <c r="I47" s="18"/>
    </row>
    <row r="48" spans="1:10" x14ac:dyDescent="0.25">
      <c r="B48" s="1"/>
      <c r="C48" s="8"/>
      <c r="D48" s="8"/>
      <c r="E48" s="8"/>
      <c r="F48" s="3"/>
      <c r="G48" s="1"/>
      <c r="H48" s="13"/>
      <c r="I48" s="18"/>
    </row>
    <row r="49" spans="2:9" x14ac:dyDescent="0.25">
      <c r="B49" s="1"/>
      <c r="C49" s="8"/>
      <c r="D49" s="47" t="s">
        <v>46</v>
      </c>
      <c r="E49" s="44"/>
      <c r="F49" s="18"/>
      <c r="G49" s="18"/>
      <c r="H49"/>
    </row>
    <row r="50" spans="2:9" ht="15.75" x14ac:dyDescent="0.25">
      <c r="B50" s="1"/>
      <c r="C50" s="8"/>
      <c r="D50" s="86" t="s">
        <v>45</v>
      </c>
      <c r="E50" s="86"/>
      <c r="F50" s="18"/>
      <c r="G50" s="18"/>
      <c r="H50"/>
    </row>
    <row r="51" spans="2:9" ht="15.75" x14ac:dyDescent="0.25">
      <c r="B51" s="1"/>
      <c r="C51" s="9"/>
      <c r="D51" s="86" t="s">
        <v>52</v>
      </c>
      <c r="E51" s="86"/>
      <c r="F51" s="45"/>
      <c r="G51" s="18"/>
      <c r="H51"/>
    </row>
    <row r="52" spans="2:9" x14ac:dyDescent="0.25">
      <c r="B52" s="1"/>
      <c r="C52" s="9"/>
      <c r="D52" s="45"/>
      <c r="E52" s="46"/>
      <c r="F52" s="45"/>
      <c r="G52" s="18"/>
      <c r="H52"/>
    </row>
    <row r="53" spans="2:9" x14ac:dyDescent="0.25">
      <c r="B53" s="1"/>
      <c r="C53" s="9"/>
      <c r="D53" s="47"/>
      <c r="E53" s="18"/>
      <c r="F53" s="42"/>
      <c r="G53" s="18"/>
      <c r="H53"/>
    </row>
    <row r="54" spans="2:9" x14ac:dyDescent="0.25">
      <c r="B54" s="18"/>
      <c r="C54" s="19"/>
      <c r="D54" s="45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8"/>
      <c r="E56" s="18"/>
      <c r="F56" s="42"/>
      <c r="G56" s="18"/>
      <c r="H56"/>
    </row>
    <row r="57" spans="2:9" x14ac:dyDescent="0.25">
      <c r="B57" s="18"/>
      <c r="C57" s="19"/>
      <c r="D57" s="18"/>
      <c r="E57" s="18"/>
      <c r="F57" s="42"/>
      <c r="G57" s="18"/>
      <c r="H57"/>
    </row>
    <row r="58" spans="2:9" x14ac:dyDescent="0.25">
      <c r="B58" s="18"/>
      <c r="C58" s="19"/>
      <c r="D58" s="19"/>
      <c r="E58" s="19"/>
      <c r="F58" s="18"/>
      <c r="G58" s="18"/>
      <c r="H58" s="42"/>
      <c r="I58" s="18"/>
    </row>
    <row r="59" spans="2:9" x14ac:dyDescent="0.25">
      <c r="B59" s="18"/>
      <c r="C59" s="19"/>
      <c r="D59" s="19"/>
      <c r="E59" s="19"/>
      <c r="F59" s="18"/>
      <c r="G59" s="18"/>
      <c r="H59" s="42"/>
      <c r="I59" s="18"/>
    </row>
  </sheetData>
  <mergeCells count="18">
    <mergeCell ref="D51:E51"/>
    <mergeCell ref="D32:F32"/>
    <mergeCell ref="D33:F33"/>
    <mergeCell ref="F9:H9"/>
    <mergeCell ref="D34:F34"/>
    <mergeCell ref="D35:F35"/>
    <mergeCell ref="D50:E50"/>
    <mergeCell ref="D25:F31"/>
    <mergeCell ref="D36:F36"/>
    <mergeCell ref="D37:F37"/>
    <mergeCell ref="D38:F38"/>
    <mergeCell ref="C25:C31"/>
    <mergeCell ref="B25:B31"/>
    <mergeCell ref="F2:H2"/>
    <mergeCell ref="C6:H6"/>
    <mergeCell ref="D24:F24"/>
    <mergeCell ref="G25:G31"/>
    <mergeCell ref="H25:H31"/>
  </mergeCells>
  <hyperlinks>
    <hyperlink ref="B16" r:id="rId1"/>
  </hyperlinks>
  <pageMargins left="0.70866141732283472" right="0.70866141732283472" top="0.74803149606299213" bottom="0.74803149606299213" header="0.31496062992125984" footer="0.31496062992125984"/>
  <pageSetup scale="60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101" t="s">
        <v>24</v>
      </c>
      <c r="C4" s="101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102" t="s">
        <v>31</v>
      </c>
      <c r="C15" s="102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103" t="s">
        <v>36</v>
      </c>
      <c r="C25" s="103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104" t="s">
        <v>35</v>
      </c>
      <c r="C2" s="104"/>
      <c r="D2" s="104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2020-11-06T15:57:19Z</cp:lastPrinted>
  <dcterms:created xsi:type="dcterms:W3CDTF">2014-11-06T13:57:54Z</dcterms:created>
  <dcterms:modified xsi:type="dcterms:W3CDTF">2020-11-06T15:57:31Z</dcterms:modified>
</cp:coreProperties>
</file>