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1.2.75\serviciotecnico$\LASER\"/>
    </mc:Choice>
  </mc:AlternateContent>
  <bookViews>
    <workbookView xWindow="0" yWindow="0" windowWidth="28800" windowHeight="12330" firstSheet="7" activeTab="9"/>
  </bookViews>
  <sheets>
    <sheet name="DICIEMBRE" sheetId="1" r:id="rId1"/>
    <sheet name="ENERO" sheetId="3" r:id="rId2"/>
    <sheet name="FEBRERO" sheetId="4" r:id="rId3"/>
    <sheet name="MARZO" sheetId="5" r:id="rId4"/>
    <sheet name="ABRIL" sheetId="6" r:id="rId5"/>
    <sheet name="MAYO" sheetId="8" r:id="rId6"/>
    <sheet name="JUNIO" sheetId="7" r:id="rId7"/>
    <sheet name="JULIO" sheetId="9" r:id="rId8"/>
    <sheet name="AGOSTO" sheetId="10" r:id="rId9"/>
    <sheet name="SEPTIEMBRE" sheetId="11" r:id="rId10"/>
    <sheet name="OCTUBRE" sheetId="12" r:id="rId11"/>
    <sheet name="NOVIEMBRE" sheetId="13" r:id="rId12"/>
    <sheet name="DICIEMBRE 2020" sheetId="14" r:id="rId13"/>
    <sheet name="STOCK" sheetId="2" r:id="rId1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1" i="1" l="1"/>
  <c r="B44" i="1" s="1"/>
  <c r="D41" i="1"/>
  <c r="B45" i="1" s="1"/>
  <c r="B48" i="1"/>
  <c r="B38" i="1"/>
  <c r="B39" i="1"/>
  <c r="B40" i="1"/>
  <c r="E40" i="1" s="1"/>
  <c r="E41" i="1" s="1"/>
  <c r="B46" i="1" s="1"/>
  <c r="B37" i="1"/>
  <c r="F40" i="1" l="1"/>
  <c r="F41" i="1" s="1"/>
  <c r="B47" i="1" s="1"/>
  <c r="G40" i="1"/>
  <c r="G41" i="1" s="1"/>
  <c r="B49" i="1" s="1"/>
  <c r="B41" i="1"/>
</calcChain>
</file>

<file path=xl/sharedStrings.xml><?xml version="1.0" encoding="utf-8"?>
<sst xmlns="http://schemas.openxmlformats.org/spreadsheetml/2006/main" count="2653" uniqueCount="260">
  <si>
    <t>Institucion</t>
  </si>
  <si>
    <t>Modelo</t>
  </si>
  <si>
    <t>S/N</t>
  </si>
  <si>
    <t>Fecha original</t>
  </si>
  <si>
    <t>Fecha asignada</t>
  </si>
  <si>
    <t>Observaciones</t>
  </si>
  <si>
    <t xml:space="preserve">Hospital Regional Victoria </t>
  </si>
  <si>
    <t>Estado</t>
  </si>
  <si>
    <t>POR COBRAR</t>
  </si>
  <si>
    <t>LHT 1443-1116</t>
  </si>
  <si>
    <t>H30</t>
  </si>
  <si>
    <t>Septiembre</t>
  </si>
  <si>
    <t>Clínica alemana de Valdivia</t>
  </si>
  <si>
    <t>LHT 1397-1116</t>
  </si>
  <si>
    <t>Octubre</t>
  </si>
  <si>
    <t>Clínica Universitaria de los Andes</t>
  </si>
  <si>
    <t>LHT 1311-1215</t>
  </si>
  <si>
    <t>Julio</t>
  </si>
  <si>
    <t>Hospital Naval Viña del Mar</t>
  </si>
  <si>
    <t>Diciembre</t>
  </si>
  <si>
    <t>LHT 1218-1214</t>
  </si>
  <si>
    <t>Clínica Biobío</t>
  </si>
  <si>
    <t>COMODATO</t>
  </si>
  <si>
    <t>LHT 0205-0217</t>
  </si>
  <si>
    <t>Clínica Vespucio</t>
  </si>
  <si>
    <t>LHT 0952-0716</t>
  </si>
  <si>
    <t>Hospital Ovalle</t>
  </si>
  <si>
    <t>Odyssey</t>
  </si>
  <si>
    <t>29020-GNGRG</t>
  </si>
  <si>
    <t>Agosto</t>
  </si>
  <si>
    <t xml:space="preserve">Clínica Santa María </t>
  </si>
  <si>
    <t>29020-GSGRG</t>
  </si>
  <si>
    <t>Noviembre</t>
  </si>
  <si>
    <t>Hospital Nuevo Calama</t>
  </si>
  <si>
    <t>LHT 1931-1217</t>
  </si>
  <si>
    <t>Litho</t>
  </si>
  <si>
    <t>GARANTIA 2/4</t>
  </si>
  <si>
    <t>Hospital de Castro</t>
  </si>
  <si>
    <t>LHT 1939-1018</t>
  </si>
  <si>
    <t>CYT 1768-0918</t>
  </si>
  <si>
    <t>Cyber TM</t>
  </si>
  <si>
    <t>Fach</t>
  </si>
  <si>
    <t>LHT 0321-0219</t>
  </si>
  <si>
    <t>Hospital Regional Concepción GB</t>
  </si>
  <si>
    <t>LHT 0320-0219</t>
  </si>
  <si>
    <t>GARANTIA 1/4</t>
  </si>
  <si>
    <t>Hospital San Pablo de Coquimbo</t>
  </si>
  <si>
    <t>CYT0102-0119</t>
  </si>
  <si>
    <t>Tabancura - Cencomex Temporal</t>
  </si>
  <si>
    <t>CYT 2397-1218</t>
  </si>
  <si>
    <t>Clínica universitaria de Puerto Montt</t>
  </si>
  <si>
    <t>LHT 0462-0319</t>
  </si>
  <si>
    <t>Clínica Ciudad del Mar</t>
  </si>
  <si>
    <t>LHT 0334-0218</t>
  </si>
  <si>
    <t>Hospital Base de Valdivia</t>
  </si>
  <si>
    <t>CYT 0623-0319</t>
  </si>
  <si>
    <t>LHT 0596-0319</t>
  </si>
  <si>
    <t>Hospital San Juan de Dios de los Andes</t>
  </si>
  <si>
    <t>LHT 0718-0319</t>
  </si>
  <si>
    <t>Hospital La Serena</t>
  </si>
  <si>
    <t>LHT 0723-0319</t>
  </si>
  <si>
    <t>Clínica El Loa</t>
  </si>
  <si>
    <t>LHT 0753-0419</t>
  </si>
  <si>
    <t>Clínica Bicentenario</t>
  </si>
  <si>
    <t>LHT 0719-0319</t>
  </si>
  <si>
    <t>Red Salud Providencia</t>
  </si>
  <si>
    <t>LHT 1017-0519</t>
  </si>
  <si>
    <t>Red Salud Vitacura</t>
  </si>
  <si>
    <t xml:space="preserve"> LHT 1000-0519</t>
  </si>
  <si>
    <t>PUC</t>
  </si>
  <si>
    <t>LHT 1049-0519</t>
  </si>
  <si>
    <t>Bicentenario - Ex  New JTA</t>
  </si>
  <si>
    <t>CYT 1073-0519</t>
  </si>
  <si>
    <t>Descripción</t>
  </si>
  <si>
    <t>Precio</t>
  </si>
  <si>
    <t>Stock minimo</t>
  </si>
  <si>
    <t>Stock normal</t>
  </si>
  <si>
    <t xml:space="preserve">Stock actual </t>
  </si>
  <si>
    <t>Filtro de Agua (Cyber TM)</t>
  </si>
  <si>
    <t>Deionize cartridge</t>
  </si>
  <si>
    <t>Blast Shield (H30)</t>
  </si>
  <si>
    <t xml:space="preserve">Blast Shield </t>
  </si>
  <si>
    <t>Filtro de Humedad (Cyber TM)</t>
  </si>
  <si>
    <t>??</t>
  </si>
  <si>
    <t xml:space="preserve">Plan de mantención Láser Diciembre </t>
  </si>
  <si>
    <t>Cant</t>
  </si>
  <si>
    <t>Blast shield</t>
  </si>
  <si>
    <t>Blast shield chico</t>
  </si>
  <si>
    <t>Agua</t>
  </si>
  <si>
    <t>Filtro agua</t>
  </si>
  <si>
    <t>Filtro deionizante</t>
  </si>
  <si>
    <t>Filtro humedad</t>
  </si>
  <si>
    <t>Parte/pieza</t>
  </si>
  <si>
    <t>x</t>
  </si>
  <si>
    <t>CYH 0484-0319</t>
  </si>
  <si>
    <t>Enero</t>
  </si>
  <si>
    <t xml:space="preserve">Plan de mantención Láser Enero </t>
  </si>
  <si>
    <t>CYBER HO</t>
  </si>
  <si>
    <t>Clinica las Condes</t>
  </si>
  <si>
    <t>REALIZADO</t>
  </si>
  <si>
    <t>LHT 0209-0217</t>
  </si>
  <si>
    <t>Febrero</t>
  </si>
  <si>
    <t xml:space="preserve">Clínica alemana de Temuco </t>
  </si>
  <si>
    <t>Hospital Sotero del Rio</t>
  </si>
  <si>
    <t>29020-BNBRK</t>
  </si>
  <si>
    <t>Hospital Copiapó</t>
  </si>
  <si>
    <t>GARANTIA 3/4</t>
  </si>
  <si>
    <t>Hosp. Antofagasta</t>
  </si>
  <si>
    <t>LHT 0549-0318</t>
  </si>
  <si>
    <t>LHT 0999-0519</t>
  </si>
  <si>
    <t xml:space="preserve">DEMO JJ???????????? </t>
  </si>
  <si>
    <t>PRIORIDAD</t>
  </si>
  <si>
    <t>D.cartridge</t>
  </si>
  <si>
    <t>Blastshield</t>
  </si>
  <si>
    <t>12 por usar (sin cobrar)</t>
  </si>
  <si>
    <t>11 por usar (sin cobrar)</t>
  </si>
  <si>
    <t>Filtro de humedad</t>
  </si>
  <si>
    <t>4 por usar (sin cobrar)</t>
  </si>
  <si>
    <t>filtro de chiller</t>
  </si>
  <si>
    <t>Blastshield (H30)</t>
  </si>
  <si>
    <t>1 por usar (sin cobrar)</t>
  </si>
  <si>
    <t>Plan de mantención Láser Febrero</t>
  </si>
  <si>
    <t>JF</t>
  </si>
  <si>
    <t>Columna1</t>
  </si>
  <si>
    <t>AY</t>
  </si>
  <si>
    <t>Hasta junio 20</t>
  </si>
  <si>
    <t>Columna2</t>
  </si>
  <si>
    <t>CONTACTADO</t>
  </si>
  <si>
    <t>A ESPERA DE CLIENTE</t>
  </si>
  <si>
    <t>Plan de mantención Láser Marzo</t>
  </si>
  <si>
    <t>Cencomex</t>
  </si>
  <si>
    <t>LHT 1932-1217</t>
  </si>
  <si>
    <t>ARRIENDO</t>
  </si>
  <si>
    <t>Marzo</t>
  </si>
  <si>
    <t>Hospital Guillermo Grant Benavente</t>
  </si>
  <si>
    <t>Hospital Regional de Concepcion</t>
  </si>
  <si>
    <t>LHT 0463-0319</t>
  </si>
  <si>
    <t>Clinica Universitartia de Puerto Montt</t>
  </si>
  <si>
    <t>Clinica Ciudad del Mar</t>
  </si>
  <si>
    <t>Clinica Bicentenario</t>
  </si>
  <si>
    <t>Hospital el Salvador</t>
  </si>
  <si>
    <t>Cyber Ho</t>
  </si>
  <si>
    <t>CYH 0465-0319</t>
  </si>
  <si>
    <t>LHT 0433-0219</t>
  </si>
  <si>
    <t>No asignado</t>
  </si>
  <si>
    <t>LHT 2681-1219</t>
  </si>
  <si>
    <t>LHT 2682-1219</t>
  </si>
  <si>
    <t>SE REAGENDA VISITA A MES DE JUNIO</t>
  </si>
  <si>
    <t>SE REAGENDA VISITA A MES DE AGOSTO</t>
  </si>
  <si>
    <t>SE REAGENDA VISITA AL MES DE JUNIO</t>
  </si>
  <si>
    <t>SE REAGENDA A MES DE JULIO</t>
  </si>
  <si>
    <t>CONTACTAR</t>
  </si>
  <si>
    <t>Confirmar inventario actual cada semana</t>
  </si>
  <si>
    <t>A ESPERA DE SENSOR DE AGUA</t>
  </si>
  <si>
    <t>EQUIPO A ESPERA DE CALIBRACION</t>
  </si>
  <si>
    <t>PENDIENTE</t>
  </si>
  <si>
    <t>A ESPERA DE JOSE QUEZADA</t>
  </si>
  <si>
    <t>CLIENTE INFORMA QUE NO ESTÁ</t>
  </si>
  <si>
    <t>Plan de mantención Láser Abril</t>
  </si>
  <si>
    <t>Clinica Bío bio</t>
  </si>
  <si>
    <t>ABRIL</t>
  </si>
  <si>
    <t>Cencomex EX Hospital Copiapó</t>
  </si>
  <si>
    <t>29020-GHGRD</t>
  </si>
  <si>
    <t>Hospital  Puerto Aysén</t>
  </si>
  <si>
    <t>CYT 2237-1118</t>
  </si>
  <si>
    <t>CYBER TM</t>
  </si>
  <si>
    <t>GARANTIAN 2/4</t>
  </si>
  <si>
    <t>CONTACTAR?? CUARENTENA</t>
  </si>
  <si>
    <t xml:space="preserve">Hospital Nueva Imperial </t>
  </si>
  <si>
    <t>LHT 2384-1218</t>
  </si>
  <si>
    <t>CONTRATO COMODATO</t>
  </si>
  <si>
    <t>Hospital Regional Quilpue</t>
  </si>
  <si>
    <t>LHT 1048-0519</t>
  </si>
  <si>
    <t>Clinica Las Condes</t>
  </si>
  <si>
    <t>SOLICITA CLC</t>
  </si>
  <si>
    <t>LHT 1312-1215</t>
  </si>
  <si>
    <t>MAYO</t>
  </si>
  <si>
    <t>PRESUPUESTO ENVIADO</t>
  </si>
  <si>
    <t>Plan de mantención Láser Mayo</t>
  </si>
  <si>
    <t>Clinica Santa Maria</t>
  </si>
  <si>
    <t>JTA</t>
  </si>
  <si>
    <t>CYT 1180-0817</t>
  </si>
  <si>
    <t>SE ENVIO PRESUPUESTO PARA NOV 2019</t>
  </si>
  <si>
    <t>Plan de mantención Láser Junio</t>
  </si>
  <si>
    <t>JUNIO</t>
  </si>
  <si>
    <t>GARANTIA 6/6</t>
  </si>
  <si>
    <t>REALIZAR EN AGOSTO 2020</t>
  </si>
  <si>
    <t>A ESPERA DE REPUESTOS</t>
  </si>
  <si>
    <t>A ESPERA DE REPUESTOS / ANDRES SANDOVAL</t>
  </si>
  <si>
    <t>JULIO</t>
  </si>
  <si>
    <t>GARANTÍA 1/4</t>
  </si>
  <si>
    <t>Plan de mantención Láser Julio</t>
  </si>
  <si>
    <t>HLP-BS</t>
  </si>
  <si>
    <t>Part Number</t>
  </si>
  <si>
    <t>EBQ000100</t>
  </si>
  <si>
    <t>OAM001523</t>
  </si>
  <si>
    <t>CAQ000001</t>
  </si>
  <si>
    <t>IBM000358</t>
  </si>
  <si>
    <t>VIAJE 13 AGOSTO</t>
  </si>
  <si>
    <t>REALIZAR EN OCTUBRE 2020</t>
  </si>
  <si>
    <t>AGENDADO</t>
  </si>
  <si>
    <t>Plan de mantención Láser Agosto</t>
  </si>
  <si>
    <t>AGOSTO</t>
  </si>
  <si>
    <t>Hospital de Ovalle</t>
  </si>
  <si>
    <t>Hospital de Copiapo</t>
  </si>
  <si>
    <t>GARANTIA 4/4</t>
  </si>
  <si>
    <t>Demo -Bicentenario (backup)</t>
  </si>
  <si>
    <t>CYT 0050-0119</t>
  </si>
  <si>
    <t>A ESPERA DE RESPUESTA DE CLIENTE</t>
  </si>
  <si>
    <t>Plan de mantención Láser Septiembre</t>
  </si>
  <si>
    <t>Hospital Regional de Victoria</t>
  </si>
  <si>
    <t>SEPTIEMBRE</t>
  </si>
  <si>
    <t>PUC - Trasladado a INDISA</t>
  </si>
  <si>
    <t>LHT 0385-0317</t>
  </si>
  <si>
    <t>CYT 0102-0119</t>
  </si>
  <si>
    <t>CORRESPONDE NOVIEMBRE 2020</t>
  </si>
  <si>
    <t>Hospital El Salvador</t>
  </si>
  <si>
    <t>Cencomex Arriendo</t>
  </si>
  <si>
    <t>No Asignado (Posiblemente Ecuador)</t>
  </si>
  <si>
    <t>Clinica Red Salud Mayor de Temuco</t>
  </si>
  <si>
    <t>Arriendo</t>
  </si>
  <si>
    <t>Comodato</t>
  </si>
  <si>
    <t>CORRESPONDE ENERO 2021</t>
  </si>
  <si>
    <t>NO HAY VUELOS</t>
  </si>
  <si>
    <t>CORRESPONDE OCTUBRE 2020</t>
  </si>
  <si>
    <t>CUARENTENA</t>
  </si>
  <si>
    <t>POSIBLE VIAJE 10 SEPT</t>
  </si>
  <si>
    <t>SIN VUELOS</t>
  </si>
  <si>
    <t>Inventario en ST a la fecha (Septiembre 2020)</t>
  </si>
  <si>
    <t>Personal a cargo</t>
  </si>
  <si>
    <t>Plan de mantención Láser Octubre</t>
  </si>
  <si>
    <t>OCTUBRE</t>
  </si>
  <si>
    <t>CORRESPONDE FEBRERO 2021</t>
  </si>
  <si>
    <t>GARANTIAN 3/4</t>
  </si>
  <si>
    <t>CORRESPONDE MARZO 2020</t>
  </si>
  <si>
    <t>Hacer mantencion antes de enviar a cliente</t>
  </si>
  <si>
    <t>Cencomex - EX Hospital Copiapó</t>
  </si>
  <si>
    <t>Revisar, sino dar de baja</t>
  </si>
  <si>
    <t>Clinica Red Salud Magallanes</t>
  </si>
  <si>
    <t>Bicentenario - Ex  New JTA-  EN AVANSALUD</t>
  </si>
  <si>
    <t>CORRESPONDE ABRIL 2021</t>
  </si>
  <si>
    <t>EQUIPO EN MOVIMIENTO</t>
  </si>
  <si>
    <t>Plan de mantención Láser Noviembre</t>
  </si>
  <si>
    <t>NOVIEMBRE</t>
  </si>
  <si>
    <t>JTA - EX Cencomex</t>
  </si>
  <si>
    <t>CORRESPONDE DICIEMBRE 2020</t>
  </si>
  <si>
    <t>DICIEMBRE</t>
  </si>
  <si>
    <t>TABANCURA CONFIRMAR</t>
  </si>
  <si>
    <t>A ESPERA DE VENDEDORES PARA CONFIRMAR</t>
  </si>
  <si>
    <t>Clinica Vespucio</t>
  </si>
  <si>
    <t>CORRESPONDE MARZO 2021</t>
  </si>
  <si>
    <t>Red Salud Magallanes</t>
  </si>
  <si>
    <t>IBM000403</t>
  </si>
  <si>
    <t>Tapa de Chiller</t>
  </si>
  <si>
    <t>AGENDADO 3 DIC</t>
  </si>
  <si>
    <t>EQUIPO EN REPARACION</t>
  </si>
  <si>
    <t>Plan de mantención Láser Diciembre</t>
  </si>
  <si>
    <t>Clinica el Elqui de la Serena (RED SALUD)</t>
  </si>
  <si>
    <t>Clinica Universitaria de Puerto Montt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</si>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</sst>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0" xfId="0" applyBorder="1"/>
    <xf numFmtId="14" fontId="0" fillId="0" borderId="1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0" fontId="2" fillId="0" borderId="8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0" fillId="7" borderId="0" xfId="0" applyFill="1"/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14" fontId="7" fillId="0" borderId="8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0" xfId="0" applyFill="1"/>
    <xf numFmtId="0" fontId="4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/>
    </xf>
    <xf numFmtId="0" fontId="0" fillId="8" borderId="7" xfId="0" applyFont="1" applyFill="1" applyBorder="1" applyAlignment="1">
      <alignment horizontal="center" vertical="center"/>
    </xf>
    <xf numFmtId="0" fontId="0" fillId="8" borderId="8" xfId="0" applyFill="1" applyBorder="1" applyAlignment="1">
      <alignment horizontal="center"/>
    </xf>
    <xf numFmtId="14" fontId="0" fillId="8" borderId="8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/>
    <xf numFmtId="0" fontId="2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14" fontId="3" fillId="2" borderId="8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7" fillId="2" borderId="8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189"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indexed="65"/>
        </patternFill>
      </fill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2:F29" totalsRowShown="0" headerRowDxfId="188" dataDxfId="186" headerRowBorderDxfId="187" tableBorderDxfId="185" totalsRowBorderDxfId="184">
  <autoFilter ref="A2:F29"/>
  <sortState ref="A3:G29">
    <sortCondition ref="F3:F29" customList="enero,febrero,marzo,abril,mayo,junio,julio,agosto,septiembre,octubre,noviembre,diciembre"/>
  </sortState>
  <tableColumns count="6">
    <tableColumn id="1" name="Institucion" dataDxfId="183"/>
    <tableColumn id="2" name="Modelo" dataDxfId="182"/>
    <tableColumn id="3" name="S/N" dataDxfId="181"/>
    <tableColumn id="4" name="Estado" dataDxfId="180"/>
    <tableColumn id="5" name="Fecha original" dataDxfId="179"/>
    <tableColumn id="6" name="Fecha asignada" dataDxfId="17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3" name="Tabla15478911121314" displayName="Tabla15478911121314" ref="A2:I36" totalsRowShown="0" headerRowDxfId="66" dataDxfId="64" headerRowBorderDxfId="65" tableBorderDxfId="63" totalsRowBorderDxfId="62">
  <autoFilter ref="A2:I36"/>
  <sortState ref="A3:G29">
    <sortCondition ref="F3:F29" customList="enero,febrero,marzo,abril,mayo,junio,julio,agosto,septiembre,octubre,noviembre,diciembre"/>
  </sortState>
  <tableColumns count="9">
    <tableColumn id="1" name="Institucion" dataDxfId="61"/>
    <tableColumn id="2" name="Modelo" dataDxfId="60"/>
    <tableColumn id="3" name="S/N" dataDxfId="59"/>
    <tableColumn id="4" name="Estado" dataDxfId="58"/>
    <tableColumn id="5" name="Fecha original" dataDxfId="57"/>
    <tableColumn id="6" name="Fecha asignada" dataDxfId="56"/>
    <tableColumn id="7" name="Observaciones" dataDxfId="55"/>
    <tableColumn id="8" name="Personal a cargo" dataDxfId="54"/>
    <tableColumn id="9" name="Columna2" dataDxfId="5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9" name="Tabla1547891112131410" displayName="Tabla1547891112131410" ref="A2:I39" totalsRowShown="0" headerRowDxfId="52" dataDxfId="50" headerRowBorderDxfId="51" tableBorderDxfId="49" totalsRowBorderDxfId="48">
  <autoFilter ref="A2:I39"/>
  <sortState ref="A3:G29">
    <sortCondition ref="F3:F29" customList="enero,febrero,marzo,abril,mayo,junio,julio,agosto,septiembre,octubre,noviembre,diciembre"/>
  </sortState>
  <tableColumns count="9">
    <tableColumn id="1" name="Institucion" dataDxfId="47"/>
    <tableColumn id="2" name="Modelo" dataDxfId="46"/>
    <tableColumn id="3" name="S/N" dataDxfId="45"/>
    <tableColumn id="4" name="Estado" dataDxfId="44"/>
    <tableColumn id="5" name="Fecha original" dataDxfId="43"/>
    <tableColumn id="6" name="Fecha asignada" dataDxfId="42"/>
    <tableColumn id="7" name="Observaciones" dataDxfId="41"/>
    <tableColumn id="8" name="Personal a cargo" dataDxfId="40"/>
    <tableColumn id="9" name="Columna2" dataDxfId="3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4" name="Tabla154789111213141015" displayName="Tabla154789111213141015" ref="A2:I38" totalsRowShown="0" headerRowDxfId="38" dataDxfId="36" headerRowBorderDxfId="37" tableBorderDxfId="35" totalsRowBorderDxfId="34">
  <autoFilter ref="A2:I38"/>
  <sortState ref="A3:G29">
    <sortCondition ref="F3:F29" customList="enero,febrero,marzo,abril,mayo,junio,julio,agosto,septiembre,octubre,noviembre,diciembre"/>
  </sortState>
  <tableColumns count="9">
    <tableColumn id="1" name="Institucion" dataDxfId="33"/>
    <tableColumn id="2" name="Modelo" dataDxfId="32"/>
    <tableColumn id="3" name="S/N" dataDxfId="31"/>
    <tableColumn id="4" name="Estado" dataDxfId="30"/>
    <tableColumn id="5" name="Fecha original" dataDxfId="29"/>
    <tableColumn id="6" name="Fecha asignada" dataDxfId="28"/>
    <tableColumn id="7" name="Observaciones" dataDxfId="27"/>
    <tableColumn id="8" name="Personal a cargo" dataDxfId="26"/>
    <tableColumn id="9" name="Columna2" dataDxfId="2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5" name="Tabla15478911121314101516" displayName="Tabla15478911121314101516" ref="A2:I36" totalsRowShown="0" headerRowDxfId="24" dataDxfId="22" headerRowBorderDxfId="23" tableBorderDxfId="21" totalsRowBorderDxfId="20">
  <autoFilter ref="A2:I36"/>
  <sortState ref="A3:G29">
    <sortCondition ref="F3:F29" customList="enero,febrero,marzo,abril,mayo,junio,julio,agosto,septiembre,octubre,noviembre,diciembre"/>
  </sortState>
  <tableColumns count="9">
    <tableColumn id="1" name="Institucion" dataDxfId="19"/>
    <tableColumn id="2" name="Modelo" dataDxfId="18"/>
    <tableColumn id="3" name="S/N" dataDxfId="17"/>
    <tableColumn id="4" name="Estado" dataDxfId="16"/>
    <tableColumn id="5" name="Fecha original" dataDxfId="15"/>
    <tableColumn id="6" name="Fecha asignada" dataDxfId="14"/>
    <tableColumn id="7" name="Observaciones" dataDxfId="13"/>
    <tableColumn id="8" name="Personal a cargo" dataDxfId="12"/>
    <tableColumn id="9" name="Columna2" dataDxfId="1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2" name="Tabla2" displayName="Tabla2" ref="A2:F8" totalsRowShown="0" headerRowDxfId="10" dataDxfId="8" headerRowBorderDxfId="9" tableBorderDxfId="7" totalsRowBorderDxfId="6">
  <autoFilter ref="A2:F8"/>
  <tableColumns count="6">
    <tableColumn id="1" name="Descripción" dataDxfId="5"/>
    <tableColumn id="2" name="Precio" dataDxfId="4"/>
    <tableColumn id="3" name="Stock minimo" dataDxfId="3"/>
    <tableColumn id="4" name="Stock normal" dataDxfId="2"/>
    <tableColumn id="5" name="Stock actual " dataDxfId="1"/>
    <tableColumn id="6" name="Part Number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a15" displayName="Tabla15" ref="A2:G23" totalsRowShown="0" headerRowDxfId="177" dataDxfId="175" headerRowBorderDxfId="176" tableBorderDxfId="174" totalsRowBorderDxfId="173">
  <autoFilter ref="A2:G23"/>
  <sortState ref="A3:G29">
    <sortCondition ref="F3:F29" customList="enero,febrero,marzo,abril,mayo,junio,julio,agosto,septiembre,octubre,noviembre,diciembre"/>
  </sortState>
  <tableColumns count="7">
    <tableColumn id="1" name="Institucion" dataDxfId="172"/>
    <tableColumn id="2" name="Modelo" dataDxfId="171"/>
    <tableColumn id="3" name="S/N" dataDxfId="170"/>
    <tableColumn id="4" name="Estado" dataDxfId="169"/>
    <tableColumn id="5" name="Fecha original" dataDxfId="168"/>
    <tableColumn id="6" name="Fecha asignada" dataDxfId="167"/>
    <tableColumn id="7" name="Observaciones" dataDxfId="16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154" displayName="Tabla154" ref="A2:I27" totalsRowShown="0" headerRowDxfId="165" dataDxfId="163" headerRowBorderDxfId="164" tableBorderDxfId="162" totalsRowBorderDxfId="161">
  <autoFilter ref="A2:I27">
    <filterColumn colId="8">
      <colorFilter dxfId="160"/>
    </filterColumn>
  </autoFilter>
  <sortState ref="A3:G29">
    <sortCondition ref="F3:F29" customList="enero,febrero,marzo,abril,mayo,junio,julio,agosto,septiembre,octubre,noviembre,diciembre"/>
  </sortState>
  <tableColumns count="9">
    <tableColumn id="1" name="Institucion" dataDxfId="159"/>
    <tableColumn id="2" name="Modelo" dataDxfId="158"/>
    <tableColumn id="3" name="S/N" dataDxfId="157"/>
    <tableColumn id="4" name="Estado" dataDxfId="156"/>
    <tableColumn id="5" name="Fecha original" dataDxfId="155"/>
    <tableColumn id="6" name="Fecha asignada" dataDxfId="154"/>
    <tableColumn id="7" name="Observaciones" dataDxfId="153"/>
    <tableColumn id="8" name="Columna1" dataDxfId="152"/>
    <tableColumn id="9" name="Columna2" dataDxfId="15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a1547" displayName="Tabla1547" ref="A2:I41" totalsRowShown="0" headerRowDxfId="150" dataDxfId="148" headerRowBorderDxfId="149" tableBorderDxfId="147" totalsRowBorderDxfId="146">
  <autoFilter ref="A2:I41"/>
  <sortState ref="A3:G29">
    <sortCondition ref="F3:F29" customList="enero,febrero,marzo,abril,mayo,junio,julio,agosto,septiembre,octubre,noviembre,diciembre"/>
  </sortState>
  <tableColumns count="9">
    <tableColumn id="1" name="Institucion" dataDxfId="145"/>
    <tableColumn id="2" name="Modelo" dataDxfId="144"/>
    <tableColumn id="3" name="S/N" dataDxfId="143"/>
    <tableColumn id="4" name="Estado" dataDxfId="142"/>
    <tableColumn id="5" name="Fecha original" dataDxfId="141"/>
    <tableColumn id="6" name="Fecha asignada" dataDxfId="140"/>
    <tableColumn id="7" name="Observaciones" dataDxfId="139"/>
    <tableColumn id="8" name="Columna1" dataDxfId="138"/>
    <tableColumn id="9" name="Columna2" dataDxfId="13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a15478" displayName="Tabla15478" ref="A2:I38" totalsRowShown="0" headerRowDxfId="136" dataDxfId="134" headerRowBorderDxfId="135" tableBorderDxfId="133" totalsRowBorderDxfId="132">
  <autoFilter ref="A2:I38"/>
  <sortState ref="A3:I39">
    <sortCondition ref="C2:C39"/>
  </sortState>
  <tableColumns count="9">
    <tableColumn id="1" name="Institucion" dataDxfId="131"/>
    <tableColumn id="2" name="Modelo" dataDxfId="130"/>
    <tableColumn id="3" name="S/N" dataDxfId="129"/>
    <tableColumn id="4" name="Estado" dataDxfId="128"/>
    <tableColumn id="5" name="Fecha original" dataDxfId="127"/>
    <tableColumn id="6" name="Fecha asignada" dataDxfId="126"/>
    <tableColumn id="7" name="Observaciones" dataDxfId="125"/>
    <tableColumn id="8" name="Columna1" dataDxfId="124"/>
    <tableColumn id="9" name="Columna2" dataDxfId="12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a154789" displayName="Tabla154789" ref="A2:I34" totalsRowShown="0" headerRowDxfId="122" dataDxfId="120" headerRowBorderDxfId="121" tableBorderDxfId="119" totalsRowBorderDxfId="118">
  <autoFilter ref="A2:I34"/>
  <sortState ref="A3:G29">
    <sortCondition ref="F3:F29" customList="enero,febrero,marzo,abril,mayo,junio,julio,agosto,septiembre,octubre,noviembre,diciembre"/>
  </sortState>
  <tableColumns count="9">
    <tableColumn id="1" name="Institucion" dataDxfId="117"/>
    <tableColumn id="2" name="Modelo" dataDxfId="116"/>
    <tableColumn id="3" name="S/N" dataDxfId="115"/>
    <tableColumn id="4" name="Estado" dataDxfId="114"/>
    <tableColumn id="5" name="Fecha original" dataDxfId="113"/>
    <tableColumn id="6" name="Fecha asignada" dataDxfId="112"/>
    <tableColumn id="7" name="Observaciones" dataDxfId="111"/>
    <tableColumn id="8" name="Columna1" dataDxfId="110"/>
    <tableColumn id="9" name="Columna2" dataDxfId="10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0" name="Tabla15478911" displayName="Tabla15478911" ref="A2:I33" totalsRowShown="0" headerRowDxfId="108" dataDxfId="106" headerRowBorderDxfId="107" tableBorderDxfId="105" totalsRowBorderDxfId="104">
  <autoFilter ref="A2:I33"/>
  <sortState ref="A3:G29">
    <sortCondition ref="F3:F29" customList="enero,febrero,marzo,abril,mayo,junio,julio,agosto,septiembre,octubre,noviembre,diciembre"/>
  </sortState>
  <tableColumns count="9">
    <tableColumn id="1" name="Institucion" dataDxfId="103"/>
    <tableColumn id="2" name="Modelo" dataDxfId="102"/>
    <tableColumn id="3" name="S/N" dataDxfId="101"/>
    <tableColumn id="4" name="Estado" dataDxfId="100"/>
    <tableColumn id="5" name="Fecha original" dataDxfId="99"/>
    <tableColumn id="6" name="Fecha asignada" dataDxfId="98"/>
    <tableColumn id="7" name="Observaciones" dataDxfId="97"/>
    <tableColumn id="8" name="Columna1" dataDxfId="96"/>
    <tableColumn id="9" name="Columna2" dataDxfId="9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1" name="Tabla1547891112" displayName="Tabla1547891112" ref="A2:I32" totalsRowShown="0" headerRowDxfId="94" dataDxfId="92" headerRowBorderDxfId="93" tableBorderDxfId="91" totalsRowBorderDxfId="90">
  <autoFilter ref="A2:I32"/>
  <sortState ref="A3:G29">
    <sortCondition ref="F3:F29" customList="enero,febrero,marzo,abril,mayo,junio,julio,agosto,septiembre,octubre,noviembre,diciembre"/>
  </sortState>
  <tableColumns count="9">
    <tableColumn id="1" name="Institucion" dataDxfId="89"/>
    <tableColumn id="2" name="Modelo" dataDxfId="88"/>
    <tableColumn id="3" name="S/N" dataDxfId="87"/>
    <tableColumn id="4" name="Estado" dataDxfId="86"/>
    <tableColumn id="5" name="Fecha original" dataDxfId="85"/>
    <tableColumn id="6" name="Fecha asignada" dataDxfId="84"/>
    <tableColumn id="7" name="Observaciones" dataDxfId="83"/>
    <tableColumn id="8" name="Columna1" dataDxfId="82"/>
    <tableColumn id="9" name="Columna2" dataDxfId="8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2" name="Tabla154789111213" displayName="Tabla154789111213" ref="A2:I31" totalsRowShown="0" headerRowDxfId="80" dataDxfId="78" headerRowBorderDxfId="79" tableBorderDxfId="77" totalsRowBorderDxfId="76">
  <autoFilter ref="A2:I31"/>
  <sortState ref="A3:G29">
    <sortCondition ref="F3:F29" customList="enero,febrero,marzo,abril,mayo,junio,julio,agosto,septiembre,octubre,noviembre,diciembre"/>
  </sortState>
  <tableColumns count="9">
    <tableColumn id="1" name="Institucion" dataDxfId="75"/>
    <tableColumn id="2" name="Modelo" dataDxfId="74"/>
    <tableColumn id="3" name="S/N" dataDxfId="73"/>
    <tableColumn id="4" name="Estado" dataDxfId="72"/>
    <tableColumn id="5" name="Fecha original" dataDxfId="71"/>
    <tableColumn id="6" name="Fecha asignada" dataDxfId="70"/>
    <tableColumn id="7" name="Observaciones" dataDxfId="69"/>
    <tableColumn id="8" name="Columna1" dataDxfId="68"/>
    <tableColumn id="9" name="Columna2" dataDxfId="6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21" sqref="A21"/>
    </sheetView>
  </sheetViews>
  <sheetFormatPr baseColWidth="10" defaultRowHeight="15" x14ac:dyDescent="0.25"/>
  <cols>
    <col min="1" max="1" width="33" customWidth="1"/>
    <col min="2" max="2" width="15.875" bestFit="1" customWidth="1"/>
    <col min="3" max="3" width="14" customWidth="1"/>
    <col min="4" max="4" width="16.25" bestFit="1" customWidth="1"/>
    <col min="5" max="5" width="15.375" customWidth="1"/>
    <col min="6" max="6" width="16.375" customWidth="1"/>
    <col min="7" max="7" width="14.625" bestFit="1" customWidth="1"/>
  </cols>
  <sheetData>
    <row r="1" spans="1:7" ht="23.25" x14ac:dyDescent="0.35">
      <c r="A1" s="121" t="s">
        <v>84</v>
      </c>
      <c r="B1" s="121"/>
      <c r="C1" s="121"/>
      <c r="D1" s="121"/>
      <c r="E1" s="121"/>
      <c r="F1" s="121"/>
    </row>
    <row r="2" spans="1:7" x14ac:dyDescent="0.25">
      <c r="A2" s="4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</row>
    <row r="3" spans="1:7" x14ac:dyDescent="0.25">
      <c r="A3" s="7" t="s">
        <v>41</v>
      </c>
      <c r="B3" s="1" t="s">
        <v>35</v>
      </c>
      <c r="C3" s="1" t="s">
        <v>42</v>
      </c>
      <c r="D3" s="1" t="s">
        <v>22</v>
      </c>
      <c r="E3" s="1" t="s">
        <v>14</v>
      </c>
      <c r="F3" s="22">
        <v>43808</v>
      </c>
    </row>
    <row r="4" spans="1:7" x14ac:dyDescent="0.25">
      <c r="A4" s="7" t="s">
        <v>48</v>
      </c>
      <c r="B4" s="1" t="s">
        <v>40</v>
      </c>
      <c r="C4" s="3" t="s">
        <v>49</v>
      </c>
      <c r="D4" s="10" t="s">
        <v>22</v>
      </c>
      <c r="E4" s="1" t="s">
        <v>14</v>
      </c>
      <c r="F4" s="22">
        <v>43808</v>
      </c>
    </row>
    <row r="5" spans="1:7" x14ac:dyDescent="0.25">
      <c r="A5" s="7" t="s">
        <v>61</v>
      </c>
      <c r="B5" s="1" t="s">
        <v>35</v>
      </c>
      <c r="C5" s="1" t="s">
        <v>62</v>
      </c>
      <c r="D5" s="9" t="s">
        <v>45</v>
      </c>
      <c r="E5" s="1" t="s">
        <v>14</v>
      </c>
      <c r="F5" s="22">
        <v>43809</v>
      </c>
      <c r="G5" t="s">
        <v>93</v>
      </c>
    </row>
    <row r="6" spans="1:7" x14ac:dyDescent="0.25">
      <c r="A6" s="7" t="s">
        <v>33</v>
      </c>
      <c r="B6" s="1" t="s">
        <v>35</v>
      </c>
      <c r="C6" s="1" t="s">
        <v>34</v>
      </c>
      <c r="D6" s="9" t="s">
        <v>36</v>
      </c>
      <c r="E6" s="1" t="s">
        <v>14</v>
      </c>
      <c r="F6" s="22">
        <v>43809</v>
      </c>
      <c r="G6" t="s">
        <v>93</v>
      </c>
    </row>
    <row r="7" spans="1:7" x14ac:dyDescent="0.25">
      <c r="A7" s="7" t="s">
        <v>21</v>
      </c>
      <c r="B7" s="1" t="s">
        <v>10</v>
      </c>
      <c r="C7" s="1" t="s">
        <v>23</v>
      </c>
      <c r="D7" s="1" t="s">
        <v>22</v>
      </c>
      <c r="E7" s="1" t="s">
        <v>14</v>
      </c>
      <c r="F7" s="22">
        <v>43810</v>
      </c>
      <c r="G7" t="s">
        <v>93</v>
      </c>
    </row>
    <row r="8" spans="1:7" x14ac:dyDescent="0.25">
      <c r="A8" s="7" t="s">
        <v>43</v>
      </c>
      <c r="B8" s="1" t="s">
        <v>35</v>
      </c>
      <c r="C8" s="1" t="s">
        <v>44</v>
      </c>
      <c r="D8" s="9" t="s">
        <v>45</v>
      </c>
      <c r="E8" s="1" t="s">
        <v>14</v>
      </c>
      <c r="F8" s="22">
        <v>43810</v>
      </c>
      <c r="G8" t="s">
        <v>93</v>
      </c>
    </row>
    <row r="9" spans="1:7" x14ac:dyDescent="0.25">
      <c r="A9" s="7" t="s">
        <v>54</v>
      </c>
      <c r="B9" s="1" t="s">
        <v>40</v>
      </c>
      <c r="C9" s="3" t="s">
        <v>55</v>
      </c>
      <c r="D9" s="9" t="s">
        <v>45</v>
      </c>
      <c r="E9" s="1" t="s">
        <v>14</v>
      </c>
      <c r="F9" s="22">
        <v>43811</v>
      </c>
      <c r="G9" t="s">
        <v>93</v>
      </c>
    </row>
    <row r="10" spans="1:7" x14ac:dyDescent="0.25">
      <c r="A10" s="7" t="s">
        <v>54</v>
      </c>
      <c r="B10" s="1" t="s">
        <v>35</v>
      </c>
      <c r="C10" s="3" t="s">
        <v>56</v>
      </c>
      <c r="D10" s="9" t="s">
        <v>45</v>
      </c>
      <c r="E10" s="1" t="s">
        <v>14</v>
      </c>
      <c r="F10" s="22">
        <v>43811</v>
      </c>
      <c r="G10" t="s">
        <v>93</v>
      </c>
    </row>
    <row r="11" spans="1:7" x14ac:dyDescent="0.25">
      <c r="A11" s="7" t="s">
        <v>63</v>
      </c>
      <c r="B11" s="1" t="s">
        <v>35</v>
      </c>
      <c r="C11" s="1" t="s">
        <v>64</v>
      </c>
      <c r="D11" s="1" t="s">
        <v>22</v>
      </c>
      <c r="E11" s="1" t="s">
        <v>11</v>
      </c>
      <c r="F11" s="22">
        <v>43812</v>
      </c>
    </row>
    <row r="12" spans="1:7" x14ac:dyDescent="0.25">
      <c r="A12" s="11" t="s">
        <v>65</v>
      </c>
      <c r="B12" s="1" t="s">
        <v>35</v>
      </c>
      <c r="C12" s="1" t="s">
        <v>66</v>
      </c>
      <c r="D12" s="1" t="s">
        <v>22</v>
      </c>
      <c r="E12" s="1" t="s">
        <v>19</v>
      </c>
      <c r="F12" s="22">
        <v>43812</v>
      </c>
    </row>
    <row r="13" spans="1:7" x14ac:dyDescent="0.25">
      <c r="A13" s="7" t="s">
        <v>71</v>
      </c>
      <c r="B13" s="1" t="s">
        <v>40</v>
      </c>
      <c r="C13" s="1" t="s">
        <v>72</v>
      </c>
      <c r="D13" s="1" t="s">
        <v>22</v>
      </c>
      <c r="E13" s="1" t="s">
        <v>19</v>
      </c>
      <c r="F13" s="22">
        <v>43812</v>
      </c>
    </row>
    <row r="14" spans="1:7" x14ac:dyDescent="0.25">
      <c r="A14" s="7" t="s">
        <v>46</v>
      </c>
      <c r="B14" s="1" t="s">
        <v>40</v>
      </c>
      <c r="C14" s="1" t="s">
        <v>47</v>
      </c>
      <c r="D14" s="10" t="s">
        <v>22</v>
      </c>
      <c r="E14" s="1" t="s">
        <v>11</v>
      </c>
      <c r="F14" s="22">
        <v>43816</v>
      </c>
    </row>
    <row r="15" spans="1:7" x14ac:dyDescent="0.25">
      <c r="A15" s="7" t="s">
        <v>59</v>
      </c>
      <c r="B15" s="1" t="s">
        <v>35</v>
      </c>
      <c r="C15" s="1" t="s">
        <v>60</v>
      </c>
      <c r="D15" s="9" t="s">
        <v>45</v>
      </c>
      <c r="E15" s="1" t="s">
        <v>14</v>
      </c>
      <c r="F15" s="22">
        <v>43816</v>
      </c>
    </row>
    <row r="16" spans="1:7" x14ac:dyDescent="0.25">
      <c r="A16" s="7" t="s">
        <v>52</v>
      </c>
      <c r="B16" s="1" t="s">
        <v>35</v>
      </c>
      <c r="C16" s="1" t="s">
        <v>53</v>
      </c>
      <c r="D16" s="1" t="s">
        <v>22</v>
      </c>
      <c r="E16" s="1" t="s">
        <v>14</v>
      </c>
      <c r="F16" s="22">
        <v>43817</v>
      </c>
    </row>
    <row r="17" spans="1:7" x14ac:dyDescent="0.25">
      <c r="A17" s="7" t="s">
        <v>18</v>
      </c>
      <c r="B17" s="1" t="s">
        <v>10</v>
      </c>
      <c r="C17" s="1" t="s">
        <v>20</v>
      </c>
      <c r="D17" s="1" t="s">
        <v>8</v>
      </c>
      <c r="E17" s="1" t="s">
        <v>19</v>
      </c>
      <c r="F17" s="22">
        <v>43817</v>
      </c>
    </row>
    <row r="18" spans="1:7" x14ac:dyDescent="0.25">
      <c r="A18" s="7" t="s">
        <v>50</v>
      </c>
      <c r="B18" s="1" t="s">
        <v>35</v>
      </c>
      <c r="C18" s="1" t="s">
        <v>51</v>
      </c>
      <c r="D18" s="1" t="s">
        <v>22</v>
      </c>
      <c r="E18" s="1" t="s">
        <v>14</v>
      </c>
      <c r="F18" s="22">
        <v>43818</v>
      </c>
    </row>
    <row r="19" spans="1:7" x14ac:dyDescent="0.25">
      <c r="A19" s="7" t="s">
        <v>37</v>
      </c>
      <c r="B19" s="1" t="s">
        <v>35</v>
      </c>
      <c r="C19" s="1" t="s">
        <v>38</v>
      </c>
      <c r="D19" s="9" t="s">
        <v>36</v>
      </c>
      <c r="E19" s="1" t="s">
        <v>19</v>
      </c>
      <c r="F19" s="22">
        <v>43818</v>
      </c>
    </row>
    <row r="20" spans="1:7" x14ac:dyDescent="0.25">
      <c r="A20" s="7" t="s">
        <v>37</v>
      </c>
      <c r="B20" s="1" t="s">
        <v>40</v>
      </c>
      <c r="C20" s="1" t="s">
        <v>39</v>
      </c>
      <c r="D20" s="9" t="s">
        <v>36</v>
      </c>
      <c r="E20" s="1" t="s">
        <v>19</v>
      </c>
      <c r="F20" s="22">
        <v>43818</v>
      </c>
    </row>
    <row r="21" spans="1:7" x14ac:dyDescent="0.25">
      <c r="A21" s="7" t="s">
        <v>15</v>
      </c>
      <c r="B21" s="1" t="s">
        <v>10</v>
      </c>
      <c r="C21" s="1" t="s">
        <v>16</v>
      </c>
      <c r="D21" s="1" t="s">
        <v>8</v>
      </c>
      <c r="E21" s="1" t="s">
        <v>17</v>
      </c>
      <c r="F21" s="1"/>
    </row>
    <row r="22" spans="1:7" x14ac:dyDescent="0.25">
      <c r="A22" s="7" t="s">
        <v>26</v>
      </c>
      <c r="B22" s="1" t="s">
        <v>27</v>
      </c>
      <c r="C22" s="1" t="s">
        <v>28</v>
      </c>
      <c r="D22" s="1" t="s">
        <v>8</v>
      </c>
      <c r="E22" s="1" t="s">
        <v>29</v>
      </c>
      <c r="F22" s="1"/>
      <c r="G22" t="s">
        <v>93</v>
      </c>
    </row>
    <row r="23" spans="1:7" x14ac:dyDescent="0.25">
      <c r="A23" s="7" t="s">
        <v>6</v>
      </c>
      <c r="B23" s="1" t="s">
        <v>10</v>
      </c>
      <c r="C23" s="1" t="s">
        <v>9</v>
      </c>
      <c r="D23" s="1" t="s">
        <v>8</v>
      </c>
      <c r="E23" s="1" t="s">
        <v>11</v>
      </c>
      <c r="F23" s="1"/>
    </row>
    <row r="24" spans="1:7" x14ac:dyDescent="0.25">
      <c r="A24" s="7" t="s">
        <v>57</v>
      </c>
      <c r="B24" s="1" t="s">
        <v>35</v>
      </c>
      <c r="C24" s="1" t="s">
        <v>58</v>
      </c>
      <c r="D24" s="9" t="s">
        <v>45</v>
      </c>
      <c r="E24" s="1" t="s">
        <v>14</v>
      </c>
      <c r="F24" s="22">
        <v>43819</v>
      </c>
    </row>
    <row r="25" spans="1:7" x14ac:dyDescent="0.25">
      <c r="A25" s="7" t="s">
        <v>12</v>
      </c>
      <c r="B25" s="1" t="s">
        <v>10</v>
      </c>
      <c r="C25" s="1" t="s">
        <v>13</v>
      </c>
      <c r="D25" s="1" t="s">
        <v>8</v>
      </c>
      <c r="E25" s="1" t="s">
        <v>14</v>
      </c>
      <c r="F25" s="1"/>
    </row>
    <row r="26" spans="1:7" x14ac:dyDescent="0.25">
      <c r="A26" s="7" t="s">
        <v>30</v>
      </c>
      <c r="B26" s="1" t="s">
        <v>27</v>
      </c>
      <c r="C26" s="1" t="s">
        <v>31</v>
      </c>
      <c r="D26" s="1" t="s">
        <v>8</v>
      </c>
      <c r="E26" s="1" t="s">
        <v>32</v>
      </c>
      <c r="F26" s="1"/>
    </row>
    <row r="27" spans="1:7" x14ac:dyDescent="0.25">
      <c r="A27" s="7" t="s">
        <v>24</v>
      </c>
      <c r="B27" s="1" t="s">
        <v>10</v>
      </c>
      <c r="C27" s="1" t="s">
        <v>25</v>
      </c>
      <c r="D27" s="1" t="s">
        <v>22</v>
      </c>
      <c r="E27" s="1" t="s">
        <v>19</v>
      </c>
      <c r="F27" s="22">
        <v>43822</v>
      </c>
    </row>
    <row r="28" spans="1:7" x14ac:dyDescent="0.25">
      <c r="A28" s="11" t="s">
        <v>67</v>
      </c>
      <c r="B28" s="1" t="s">
        <v>35</v>
      </c>
      <c r="C28" s="1" t="s">
        <v>68</v>
      </c>
      <c r="D28" s="1" t="s">
        <v>22</v>
      </c>
      <c r="E28" s="1" t="s">
        <v>19</v>
      </c>
      <c r="F28" s="22">
        <v>43826</v>
      </c>
    </row>
    <row r="29" spans="1:7" x14ac:dyDescent="0.25">
      <c r="A29" s="24" t="s">
        <v>69</v>
      </c>
      <c r="B29" s="13" t="s">
        <v>35</v>
      </c>
      <c r="C29" s="13" t="s">
        <v>70</v>
      </c>
      <c r="D29" s="13" t="s">
        <v>22</v>
      </c>
      <c r="E29" s="13" t="s">
        <v>19</v>
      </c>
      <c r="F29" s="23">
        <v>43826</v>
      </c>
    </row>
    <row r="30" spans="1:7" x14ac:dyDescent="0.25">
      <c r="A30" s="27"/>
      <c r="B30" s="28"/>
      <c r="C30" s="28"/>
      <c r="D30" s="28"/>
      <c r="E30" s="28"/>
      <c r="F30" s="29"/>
    </row>
    <row r="31" spans="1:7" x14ac:dyDescent="0.25">
      <c r="A31" s="27"/>
      <c r="B31" s="28"/>
    </row>
    <row r="32" spans="1:7" x14ac:dyDescent="0.25">
      <c r="A32" s="27"/>
      <c r="B32" s="28"/>
    </row>
    <row r="33" spans="1:7" x14ac:dyDescent="0.25">
      <c r="A33" s="27"/>
      <c r="B33" s="28"/>
    </row>
    <row r="34" spans="1:7" x14ac:dyDescent="0.25">
      <c r="A34" s="27"/>
      <c r="B34" s="28"/>
    </row>
    <row r="35" spans="1:7" x14ac:dyDescent="0.25">
      <c r="A35" s="27"/>
      <c r="B35" s="28"/>
    </row>
    <row r="36" spans="1:7" x14ac:dyDescent="0.25">
      <c r="B36" t="s">
        <v>85</v>
      </c>
      <c r="C36" t="s">
        <v>86</v>
      </c>
      <c r="D36" t="s">
        <v>87</v>
      </c>
      <c r="E36" t="s">
        <v>88</v>
      </c>
      <c r="F36" t="s">
        <v>89</v>
      </c>
      <c r="G36" t="s">
        <v>91</v>
      </c>
    </row>
    <row r="37" spans="1:7" x14ac:dyDescent="0.25">
      <c r="A37" s="25" t="s">
        <v>35</v>
      </c>
      <c r="B37" s="14">
        <f>COUNTIF(Tabla1[Modelo],A37)</f>
        <v>14</v>
      </c>
      <c r="C37" s="32">
        <v>14</v>
      </c>
      <c r="D37" s="32"/>
      <c r="E37" s="32">
        <v>21</v>
      </c>
      <c r="F37" s="32"/>
      <c r="G37" s="21"/>
    </row>
    <row r="38" spans="1:7" x14ac:dyDescent="0.25">
      <c r="A38" s="25" t="s">
        <v>10</v>
      </c>
      <c r="B38" s="33">
        <f>COUNTIF(Tabla1[Modelo],A38)</f>
        <v>6</v>
      </c>
      <c r="C38" s="28"/>
      <c r="D38" s="28">
        <v>6</v>
      </c>
      <c r="E38" s="28">
        <v>9</v>
      </c>
      <c r="F38" s="28"/>
      <c r="G38" s="34"/>
    </row>
    <row r="39" spans="1:7" x14ac:dyDescent="0.25">
      <c r="A39" s="26" t="s">
        <v>27</v>
      </c>
      <c r="B39" s="33">
        <f>COUNTIF(Tabla1[Modelo],A39)</f>
        <v>2</v>
      </c>
      <c r="C39" s="28"/>
      <c r="D39" s="28"/>
      <c r="E39" s="28"/>
      <c r="F39" s="28"/>
      <c r="G39" s="34"/>
    </row>
    <row r="40" spans="1:7" ht="15.75" thickBot="1" x14ac:dyDescent="0.3">
      <c r="A40" s="26" t="s">
        <v>40</v>
      </c>
      <c r="B40" s="35">
        <f>COUNTIF(Tabla1[Modelo],A40)</f>
        <v>5</v>
      </c>
      <c r="C40" s="36"/>
      <c r="D40" s="36"/>
      <c r="E40" s="36">
        <f>6*B40</f>
        <v>30</v>
      </c>
      <c r="F40" s="36">
        <f>2*B40</f>
        <v>10</v>
      </c>
      <c r="G40" s="36">
        <f>B40</f>
        <v>5</v>
      </c>
    </row>
    <row r="41" spans="1:7" ht="15.75" thickTop="1" x14ac:dyDescent="0.25">
      <c r="B41" s="31">
        <f>SUM(B37:B40)</f>
        <v>27</v>
      </c>
      <c r="C41" s="31">
        <f t="shared" ref="C41:G41" si="0">SUM(C37:C40)</f>
        <v>14</v>
      </c>
      <c r="D41" s="31">
        <f t="shared" si="0"/>
        <v>6</v>
      </c>
      <c r="E41" s="31">
        <f t="shared" si="0"/>
        <v>60</v>
      </c>
      <c r="F41" s="31">
        <f t="shared" si="0"/>
        <v>10</v>
      </c>
      <c r="G41" s="31">
        <f t="shared" si="0"/>
        <v>5</v>
      </c>
    </row>
    <row r="42" spans="1:7" x14ac:dyDescent="0.25">
      <c r="C42">
        <v>14</v>
      </c>
      <c r="D42">
        <v>6</v>
      </c>
      <c r="E42">
        <v>60</v>
      </c>
      <c r="F42">
        <v>10</v>
      </c>
      <c r="G42">
        <v>5</v>
      </c>
    </row>
    <row r="43" spans="1:7" x14ac:dyDescent="0.25">
      <c r="A43" s="39" t="s">
        <v>92</v>
      </c>
      <c r="B43" s="39" t="s">
        <v>85</v>
      </c>
    </row>
    <row r="44" spans="1:7" x14ac:dyDescent="0.25">
      <c r="A44" t="s">
        <v>86</v>
      </c>
      <c r="B44" s="30">
        <f>C41</f>
        <v>14</v>
      </c>
    </row>
    <row r="45" spans="1:7" x14ac:dyDescent="0.25">
      <c r="A45" s="37" t="s">
        <v>87</v>
      </c>
      <c r="B45" s="38">
        <f>D41</f>
        <v>6</v>
      </c>
    </row>
    <row r="46" spans="1:7" x14ac:dyDescent="0.25">
      <c r="A46" t="s">
        <v>88</v>
      </c>
      <c r="B46" s="30">
        <f>E41</f>
        <v>60</v>
      </c>
    </row>
    <row r="47" spans="1:7" x14ac:dyDescent="0.25">
      <c r="A47" s="37" t="s">
        <v>89</v>
      </c>
      <c r="B47" s="38">
        <f>F41</f>
        <v>10</v>
      </c>
    </row>
    <row r="48" spans="1:7" x14ac:dyDescent="0.25">
      <c r="A48" t="s">
        <v>90</v>
      </c>
      <c r="B48" s="30" t="e">
        <f>#REF!</f>
        <v>#REF!</v>
      </c>
    </row>
    <row r="49" spans="1:2" x14ac:dyDescent="0.25">
      <c r="A49" s="37" t="s">
        <v>91</v>
      </c>
      <c r="B49" s="38">
        <f>G41</f>
        <v>5</v>
      </c>
    </row>
  </sheetData>
  <mergeCells count="1">
    <mergeCell ref="A1:F1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D23" sqref="D23"/>
    </sheetView>
  </sheetViews>
  <sheetFormatPr baseColWidth="10" defaultRowHeight="15" x14ac:dyDescent="0.25"/>
  <cols>
    <col min="1" max="1" width="37.125" customWidth="1"/>
    <col min="2" max="2" width="13.25" customWidth="1"/>
    <col min="3" max="3" width="16.75" customWidth="1"/>
    <col min="4" max="4" width="15.875" customWidth="1"/>
    <col min="5" max="5" width="15.125" customWidth="1"/>
    <col min="6" max="6" width="15" customWidth="1"/>
    <col min="8" max="8" width="15.25" customWidth="1"/>
    <col min="9" max="9" width="43.875" customWidth="1"/>
  </cols>
  <sheetData>
    <row r="1" spans="1:9" ht="23.25" x14ac:dyDescent="0.35">
      <c r="A1" s="121" t="s">
        <v>209</v>
      </c>
      <c r="B1" s="121"/>
      <c r="C1" s="121"/>
      <c r="D1" s="121"/>
      <c r="E1" s="121"/>
      <c r="F1" s="121"/>
      <c r="G1" s="121"/>
      <c r="H1" s="73"/>
      <c r="I1" s="73"/>
    </row>
    <row r="2" spans="1:9" x14ac:dyDescent="0.25">
      <c r="A2" s="4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  <c r="G2" s="6" t="s">
        <v>5</v>
      </c>
      <c r="H2" s="5" t="s">
        <v>229</v>
      </c>
      <c r="I2" s="5" t="s">
        <v>126</v>
      </c>
    </row>
    <row r="3" spans="1:9" x14ac:dyDescent="0.25">
      <c r="A3" s="77" t="s">
        <v>65</v>
      </c>
      <c r="B3" s="70" t="s">
        <v>35</v>
      </c>
      <c r="C3" s="70" t="s">
        <v>66</v>
      </c>
      <c r="D3" s="70" t="s">
        <v>22</v>
      </c>
      <c r="E3" s="70" t="s">
        <v>19</v>
      </c>
      <c r="F3" s="67">
        <v>44083</v>
      </c>
      <c r="G3" s="71"/>
      <c r="H3" s="70" t="s">
        <v>122</v>
      </c>
      <c r="I3" s="53" t="s">
        <v>99</v>
      </c>
    </row>
    <row r="4" spans="1:9" x14ac:dyDescent="0.25">
      <c r="A4" s="7" t="s">
        <v>18</v>
      </c>
      <c r="B4" s="1" t="s">
        <v>10</v>
      </c>
      <c r="C4" s="1" t="s">
        <v>20</v>
      </c>
      <c r="D4" s="97" t="s">
        <v>8</v>
      </c>
      <c r="E4" s="1" t="s">
        <v>19</v>
      </c>
      <c r="F4" s="22"/>
      <c r="G4" s="8"/>
      <c r="H4" s="1" t="s">
        <v>124</v>
      </c>
      <c r="I4" s="1" t="s">
        <v>155</v>
      </c>
    </row>
    <row r="5" spans="1:9" x14ac:dyDescent="0.25">
      <c r="A5" s="7" t="s">
        <v>15</v>
      </c>
      <c r="B5" s="1" t="s">
        <v>10</v>
      </c>
      <c r="C5" s="1" t="s">
        <v>16</v>
      </c>
      <c r="D5" s="97" t="s">
        <v>8</v>
      </c>
      <c r="E5" s="1" t="s">
        <v>95</v>
      </c>
      <c r="F5" s="1"/>
      <c r="G5" s="8"/>
      <c r="H5" s="1"/>
      <c r="I5" s="1"/>
    </row>
    <row r="6" spans="1:9" x14ac:dyDescent="0.25">
      <c r="A6" s="61" t="s">
        <v>69</v>
      </c>
      <c r="B6" s="62" t="s">
        <v>35</v>
      </c>
      <c r="C6" s="62" t="s">
        <v>70</v>
      </c>
      <c r="D6" s="62" t="s">
        <v>22</v>
      </c>
      <c r="E6" s="62" t="s">
        <v>19</v>
      </c>
      <c r="F6" s="63"/>
      <c r="G6" s="64"/>
      <c r="H6" s="45"/>
      <c r="I6" s="45" t="s">
        <v>157</v>
      </c>
    </row>
    <row r="7" spans="1:9" x14ac:dyDescent="0.25">
      <c r="A7" s="24" t="s">
        <v>103</v>
      </c>
      <c r="B7" s="13" t="s">
        <v>27</v>
      </c>
      <c r="C7" s="1" t="s">
        <v>104</v>
      </c>
      <c r="D7" s="13" t="s">
        <v>8</v>
      </c>
      <c r="E7" s="13" t="s">
        <v>101</v>
      </c>
      <c r="F7" s="13"/>
      <c r="G7" s="14"/>
      <c r="H7" s="1"/>
      <c r="I7" s="1"/>
    </row>
    <row r="8" spans="1:9" x14ac:dyDescent="0.25">
      <c r="A8" s="61" t="s">
        <v>144</v>
      </c>
      <c r="B8" s="62" t="s">
        <v>35</v>
      </c>
      <c r="C8" s="62" t="s">
        <v>145</v>
      </c>
      <c r="D8" s="62" t="s">
        <v>22</v>
      </c>
      <c r="E8" s="62" t="s">
        <v>133</v>
      </c>
      <c r="F8" s="62"/>
      <c r="G8" s="64"/>
      <c r="H8" s="62"/>
      <c r="I8" s="62"/>
    </row>
    <row r="9" spans="1:9" x14ac:dyDescent="0.25">
      <c r="A9" s="61" t="s">
        <v>144</v>
      </c>
      <c r="B9" s="62" t="s">
        <v>35</v>
      </c>
      <c r="C9" s="62" t="s">
        <v>146</v>
      </c>
      <c r="D9" s="62" t="s">
        <v>22</v>
      </c>
      <c r="E9" s="62" t="s">
        <v>133</v>
      </c>
      <c r="F9" s="62"/>
      <c r="G9" s="64"/>
      <c r="H9" s="62"/>
      <c r="I9" s="62"/>
    </row>
    <row r="10" spans="1:9" x14ac:dyDescent="0.25">
      <c r="A10" s="54" t="s">
        <v>161</v>
      </c>
      <c r="B10" s="13" t="s">
        <v>27</v>
      </c>
      <c r="C10" s="49" t="s">
        <v>162</v>
      </c>
      <c r="D10" s="96" t="s">
        <v>8</v>
      </c>
      <c r="E10" s="13" t="s">
        <v>160</v>
      </c>
      <c r="F10" s="13"/>
      <c r="G10" s="14"/>
      <c r="H10" s="13"/>
      <c r="I10" s="13"/>
    </row>
    <row r="11" spans="1:9" x14ac:dyDescent="0.25">
      <c r="A11" s="24" t="s">
        <v>163</v>
      </c>
      <c r="B11" s="13" t="s">
        <v>165</v>
      </c>
      <c r="C11" s="1" t="s">
        <v>164</v>
      </c>
      <c r="D11" s="41" t="s">
        <v>166</v>
      </c>
      <c r="E11" s="13" t="s">
        <v>160</v>
      </c>
      <c r="F11" s="13"/>
      <c r="G11" s="14" t="s">
        <v>111</v>
      </c>
      <c r="H11" s="13"/>
      <c r="I11" s="41" t="s">
        <v>151</v>
      </c>
    </row>
    <row r="12" spans="1:9" x14ac:dyDescent="0.25">
      <c r="A12" s="24" t="s">
        <v>54</v>
      </c>
      <c r="B12" s="13" t="s">
        <v>165</v>
      </c>
      <c r="C12" s="3" t="s">
        <v>55</v>
      </c>
      <c r="D12" s="41" t="s">
        <v>36</v>
      </c>
      <c r="E12" s="13" t="s">
        <v>160</v>
      </c>
      <c r="F12" s="13"/>
      <c r="G12" s="14" t="s">
        <v>111</v>
      </c>
      <c r="H12" s="13"/>
      <c r="I12" s="41" t="s">
        <v>223</v>
      </c>
    </row>
    <row r="13" spans="1:9" x14ac:dyDescent="0.25">
      <c r="A13" s="24" t="s">
        <v>54</v>
      </c>
      <c r="B13" s="13" t="s">
        <v>35</v>
      </c>
      <c r="C13" s="3" t="s">
        <v>56</v>
      </c>
      <c r="D13" s="41" t="s">
        <v>36</v>
      </c>
      <c r="E13" s="13" t="s">
        <v>160</v>
      </c>
      <c r="F13" s="13"/>
      <c r="G13" s="14" t="s">
        <v>111</v>
      </c>
      <c r="H13" s="13"/>
      <c r="I13" s="41" t="s">
        <v>223</v>
      </c>
    </row>
    <row r="14" spans="1:9" x14ac:dyDescent="0.25">
      <c r="A14" s="65" t="s">
        <v>171</v>
      </c>
      <c r="B14" s="66" t="s">
        <v>35</v>
      </c>
      <c r="C14" s="70" t="s">
        <v>172</v>
      </c>
      <c r="D14" s="66" t="s">
        <v>22</v>
      </c>
      <c r="E14" s="66" t="s">
        <v>160</v>
      </c>
      <c r="F14" s="66"/>
      <c r="G14" s="68"/>
      <c r="H14" s="66" t="s">
        <v>122</v>
      </c>
      <c r="I14" s="87" t="s">
        <v>99</v>
      </c>
    </row>
    <row r="15" spans="1:9" x14ac:dyDescent="0.25">
      <c r="A15" s="24" t="s">
        <v>18</v>
      </c>
      <c r="B15" s="13" t="s">
        <v>10</v>
      </c>
      <c r="C15" s="1" t="s">
        <v>20</v>
      </c>
      <c r="D15" s="97" t="s">
        <v>8</v>
      </c>
      <c r="E15" s="13" t="s">
        <v>184</v>
      </c>
      <c r="F15" s="13"/>
      <c r="G15" s="14"/>
      <c r="H15" s="13" t="s">
        <v>124</v>
      </c>
      <c r="I15" s="13" t="s">
        <v>177</v>
      </c>
    </row>
    <row r="16" spans="1:9" x14ac:dyDescent="0.25">
      <c r="A16" s="65" t="s">
        <v>65</v>
      </c>
      <c r="B16" s="70" t="s">
        <v>35</v>
      </c>
      <c r="C16" s="70" t="s">
        <v>66</v>
      </c>
      <c r="D16" s="70" t="s">
        <v>22</v>
      </c>
      <c r="E16" s="70" t="s">
        <v>184</v>
      </c>
      <c r="F16" s="72">
        <v>44083</v>
      </c>
      <c r="G16" s="68"/>
      <c r="H16" s="66" t="s">
        <v>122</v>
      </c>
      <c r="I16" s="53" t="s">
        <v>99</v>
      </c>
    </row>
    <row r="17" spans="1:9" x14ac:dyDescent="0.25">
      <c r="A17" s="61" t="s">
        <v>69</v>
      </c>
      <c r="B17" s="62" t="s">
        <v>35</v>
      </c>
      <c r="C17" s="62" t="s">
        <v>70</v>
      </c>
      <c r="D17" s="62" t="s">
        <v>22</v>
      </c>
      <c r="E17" s="62" t="s">
        <v>184</v>
      </c>
      <c r="F17" s="63"/>
      <c r="G17" s="64"/>
      <c r="H17" s="62"/>
      <c r="I17" s="62" t="s">
        <v>157</v>
      </c>
    </row>
    <row r="18" spans="1:9" x14ac:dyDescent="0.25">
      <c r="A18" s="24" t="s">
        <v>71</v>
      </c>
      <c r="B18" s="13" t="s">
        <v>40</v>
      </c>
      <c r="C18" s="49" t="s">
        <v>72</v>
      </c>
      <c r="D18" s="13" t="s">
        <v>22</v>
      </c>
      <c r="E18" s="13" t="s">
        <v>184</v>
      </c>
      <c r="F18" s="13"/>
      <c r="G18" s="14"/>
      <c r="H18" s="13"/>
      <c r="I18" s="41" t="s">
        <v>199</v>
      </c>
    </row>
    <row r="19" spans="1:9" x14ac:dyDescent="0.25">
      <c r="A19" s="24" t="s">
        <v>15</v>
      </c>
      <c r="B19" s="13" t="s">
        <v>10</v>
      </c>
      <c r="C19" s="13" t="s">
        <v>16</v>
      </c>
      <c r="D19" s="96" t="s">
        <v>8</v>
      </c>
      <c r="E19" s="13" t="s">
        <v>189</v>
      </c>
      <c r="F19" s="13"/>
      <c r="G19" s="14"/>
      <c r="H19" s="13" t="s">
        <v>124</v>
      </c>
      <c r="I19" s="13"/>
    </row>
    <row r="20" spans="1:9" x14ac:dyDescent="0.25">
      <c r="A20" s="24" t="s">
        <v>203</v>
      </c>
      <c r="B20" s="13" t="s">
        <v>27</v>
      </c>
      <c r="C20" s="1" t="s">
        <v>28</v>
      </c>
      <c r="D20" s="96" t="s">
        <v>8</v>
      </c>
      <c r="E20" s="13" t="s">
        <v>202</v>
      </c>
      <c r="F20" s="13"/>
      <c r="G20" s="14"/>
      <c r="H20" s="13"/>
      <c r="I20" s="13"/>
    </row>
    <row r="21" spans="1:9" x14ac:dyDescent="0.25">
      <c r="A21" s="24" t="s">
        <v>103</v>
      </c>
      <c r="B21" s="13" t="s">
        <v>27</v>
      </c>
      <c r="C21" s="1" t="s">
        <v>104</v>
      </c>
      <c r="D21" s="96" t="s">
        <v>8</v>
      </c>
      <c r="E21" s="13" t="s">
        <v>202</v>
      </c>
      <c r="F21" s="13"/>
      <c r="G21" s="14"/>
      <c r="H21" s="13"/>
      <c r="I21" s="13"/>
    </row>
    <row r="22" spans="1:9" x14ac:dyDescent="0.25">
      <c r="A22" s="88" t="s">
        <v>204</v>
      </c>
      <c r="B22" s="80" t="s">
        <v>35</v>
      </c>
      <c r="C22" s="84" t="s">
        <v>108</v>
      </c>
      <c r="D22" s="87" t="s">
        <v>205</v>
      </c>
      <c r="E22" s="80" t="s">
        <v>202</v>
      </c>
      <c r="F22" s="90">
        <v>44084</v>
      </c>
      <c r="G22" s="89"/>
      <c r="H22" s="80" t="s">
        <v>122</v>
      </c>
      <c r="I22" s="87" t="s">
        <v>99</v>
      </c>
    </row>
    <row r="23" spans="1:9" x14ac:dyDescent="0.25">
      <c r="A23" s="65" t="s">
        <v>57</v>
      </c>
      <c r="B23" s="66" t="s">
        <v>35</v>
      </c>
      <c r="C23" s="84" t="s">
        <v>58</v>
      </c>
      <c r="D23" s="87" t="s">
        <v>36</v>
      </c>
      <c r="E23" s="66" t="s">
        <v>202</v>
      </c>
      <c r="F23" s="72">
        <v>44103</v>
      </c>
      <c r="G23" s="68"/>
      <c r="H23" s="66" t="s">
        <v>122</v>
      </c>
      <c r="I23" s="87" t="s">
        <v>99</v>
      </c>
    </row>
    <row r="24" spans="1:9" x14ac:dyDescent="0.25">
      <c r="A24" s="24" t="s">
        <v>210</v>
      </c>
      <c r="B24" s="13" t="s">
        <v>10</v>
      </c>
      <c r="C24" s="1" t="s">
        <v>9</v>
      </c>
      <c r="D24" s="13" t="s">
        <v>8</v>
      </c>
      <c r="E24" s="13" t="s">
        <v>211</v>
      </c>
      <c r="F24" s="13"/>
      <c r="G24" s="14"/>
      <c r="H24" s="13"/>
      <c r="I24" s="41" t="s">
        <v>222</v>
      </c>
    </row>
    <row r="25" spans="1:9" x14ac:dyDescent="0.25">
      <c r="A25" s="24" t="s">
        <v>212</v>
      </c>
      <c r="B25" s="13" t="s">
        <v>10</v>
      </c>
      <c r="C25" s="1" t="s">
        <v>213</v>
      </c>
      <c r="D25" s="13" t="s">
        <v>22</v>
      </c>
      <c r="E25" s="13" t="s">
        <v>211</v>
      </c>
      <c r="F25" s="13"/>
      <c r="G25" s="14"/>
      <c r="H25" s="13"/>
      <c r="I25" s="13"/>
    </row>
    <row r="26" spans="1:9" x14ac:dyDescent="0.25">
      <c r="A26" s="24" t="s">
        <v>130</v>
      </c>
      <c r="B26" s="13" t="s">
        <v>35</v>
      </c>
      <c r="C26" s="1" t="s">
        <v>131</v>
      </c>
      <c r="D26" s="13" t="s">
        <v>132</v>
      </c>
      <c r="E26" s="13" t="s">
        <v>211</v>
      </c>
      <c r="F26" s="13"/>
      <c r="G26" s="14"/>
      <c r="H26" s="13"/>
      <c r="I26" s="13"/>
    </row>
    <row r="27" spans="1:9" x14ac:dyDescent="0.25">
      <c r="A27" s="24" t="s">
        <v>33</v>
      </c>
      <c r="B27" s="13" t="s">
        <v>35</v>
      </c>
      <c r="C27" s="1" t="s">
        <v>34</v>
      </c>
      <c r="D27" s="41" t="s">
        <v>205</v>
      </c>
      <c r="E27" s="13" t="s">
        <v>211</v>
      </c>
      <c r="F27" s="13"/>
      <c r="G27" s="14"/>
      <c r="H27" s="13"/>
      <c r="I27" s="41" t="s">
        <v>215</v>
      </c>
    </row>
    <row r="28" spans="1:9" x14ac:dyDescent="0.25">
      <c r="A28" s="65" t="s">
        <v>41</v>
      </c>
      <c r="B28" s="66" t="s">
        <v>35</v>
      </c>
      <c r="C28" s="70" t="s">
        <v>42</v>
      </c>
      <c r="D28" s="66" t="s">
        <v>22</v>
      </c>
      <c r="E28" s="66" t="s">
        <v>211</v>
      </c>
      <c r="F28" s="66"/>
      <c r="G28" s="68"/>
      <c r="H28" s="66" t="s">
        <v>122</v>
      </c>
      <c r="I28" s="87" t="s">
        <v>99</v>
      </c>
    </row>
    <row r="29" spans="1:9" x14ac:dyDescent="0.25">
      <c r="A29" s="24" t="s">
        <v>43</v>
      </c>
      <c r="B29" s="13" t="s">
        <v>35</v>
      </c>
      <c r="C29" s="1" t="s">
        <v>44</v>
      </c>
      <c r="D29" s="41" t="s">
        <v>106</v>
      </c>
      <c r="E29" s="13" t="s">
        <v>211</v>
      </c>
      <c r="F29" s="13"/>
      <c r="G29" s="14"/>
      <c r="H29" s="13"/>
      <c r="I29" s="41" t="s">
        <v>222</v>
      </c>
    </row>
    <row r="30" spans="1:9" x14ac:dyDescent="0.25">
      <c r="A30" s="24" t="s">
        <v>46</v>
      </c>
      <c r="B30" s="13" t="s">
        <v>165</v>
      </c>
      <c r="C30" s="10" t="s">
        <v>214</v>
      </c>
      <c r="D30" s="13" t="s">
        <v>22</v>
      </c>
      <c r="E30" s="13" t="s">
        <v>211</v>
      </c>
      <c r="F30" s="13"/>
      <c r="G30" s="14"/>
      <c r="H30" s="13"/>
      <c r="I30" s="41" t="s">
        <v>215</v>
      </c>
    </row>
    <row r="31" spans="1:9" x14ac:dyDescent="0.25">
      <c r="A31" s="30" t="s">
        <v>48</v>
      </c>
      <c r="B31" s="13" t="s">
        <v>165</v>
      </c>
      <c r="C31" s="30" t="s">
        <v>49</v>
      </c>
      <c r="D31" s="13" t="s">
        <v>132</v>
      </c>
      <c r="E31" s="13" t="s">
        <v>211</v>
      </c>
      <c r="F31" s="13"/>
      <c r="G31" s="14"/>
      <c r="H31" s="13"/>
      <c r="I31" s="41" t="s">
        <v>215</v>
      </c>
    </row>
    <row r="32" spans="1:9" x14ac:dyDescent="0.25">
      <c r="A32" s="65" t="s">
        <v>63</v>
      </c>
      <c r="B32" s="66" t="s">
        <v>35</v>
      </c>
      <c r="C32" s="70" t="s">
        <v>64</v>
      </c>
      <c r="D32" s="66" t="s">
        <v>22</v>
      </c>
      <c r="E32" s="66" t="s">
        <v>211</v>
      </c>
      <c r="F32" s="66"/>
      <c r="G32" s="68"/>
      <c r="H32" s="66" t="s">
        <v>122</v>
      </c>
      <c r="I32" s="87" t="s">
        <v>99</v>
      </c>
    </row>
    <row r="33" spans="1:9" x14ac:dyDescent="0.25">
      <c r="A33" s="24" t="s">
        <v>216</v>
      </c>
      <c r="B33" s="13" t="s">
        <v>97</v>
      </c>
      <c r="C33" s="1" t="s">
        <v>142</v>
      </c>
      <c r="D33" s="41" t="s">
        <v>36</v>
      </c>
      <c r="E33" s="13" t="s">
        <v>211</v>
      </c>
      <c r="F33" s="13"/>
      <c r="G33" s="14"/>
      <c r="H33" s="13"/>
      <c r="I33" s="41" t="s">
        <v>224</v>
      </c>
    </row>
    <row r="34" spans="1:9" x14ac:dyDescent="0.25">
      <c r="A34" s="11" t="s">
        <v>217</v>
      </c>
      <c r="B34" s="1" t="s">
        <v>35</v>
      </c>
      <c r="C34" s="1" t="s">
        <v>143</v>
      </c>
      <c r="D34" s="100" t="s">
        <v>220</v>
      </c>
      <c r="E34" s="1" t="s">
        <v>211</v>
      </c>
      <c r="F34" s="1"/>
      <c r="G34" s="8"/>
      <c r="H34" s="1"/>
      <c r="I34" s="41" t="s">
        <v>224</v>
      </c>
    </row>
    <row r="35" spans="1:9" x14ac:dyDescent="0.25">
      <c r="A35" s="101" t="s">
        <v>218</v>
      </c>
      <c r="B35" s="1" t="s">
        <v>35</v>
      </c>
      <c r="C35" s="1" t="s">
        <v>145</v>
      </c>
      <c r="D35" s="100" t="s">
        <v>221</v>
      </c>
      <c r="E35" s="1" t="s">
        <v>211</v>
      </c>
      <c r="F35" s="1"/>
      <c r="G35" s="8"/>
      <c r="H35" s="1"/>
      <c r="I35" s="1"/>
    </row>
    <row r="36" spans="1:9" x14ac:dyDescent="0.25">
      <c r="A36" s="102" t="s">
        <v>219</v>
      </c>
      <c r="B36" s="13" t="s">
        <v>35</v>
      </c>
      <c r="C36" s="1" t="s">
        <v>146</v>
      </c>
      <c r="D36" s="100" t="s">
        <v>221</v>
      </c>
      <c r="E36" s="13" t="s">
        <v>211</v>
      </c>
      <c r="F36" s="13"/>
      <c r="G36" s="14"/>
      <c r="H36" s="13"/>
      <c r="I36" s="13"/>
    </row>
  </sheetData>
  <mergeCells count="1">
    <mergeCell ref="A1:G1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3" workbookViewId="0">
      <selection activeCell="N18" sqref="N18"/>
    </sheetView>
  </sheetViews>
  <sheetFormatPr baseColWidth="10" defaultRowHeight="15" x14ac:dyDescent="0.25"/>
  <cols>
    <col min="1" max="1" width="37.125" customWidth="1"/>
    <col min="2" max="2" width="13.25" customWidth="1"/>
    <col min="3" max="3" width="16.75" customWidth="1"/>
    <col min="4" max="4" width="15.875" customWidth="1"/>
    <col min="5" max="5" width="15.125" customWidth="1"/>
    <col min="6" max="6" width="15" customWidth="1"/>
    <col min="8" max="8" width="15.25" customWidth="1"/>
    <col min="9" max="9" width="43.875" customWidth="1"/>
  </cols>
  <sheetData>
    <row r="1" spans="1:9" ht="23.25" x14ac:dyDescent="0.35">
      <c r="A1" s="121" t="s">
        <v>230</v>
      </c>
      <c r="B1" s="121"/>
      <c r="C1" s="121"/>
      <c r="D1" s="121"/>
      <c r="E1" s="121"/>
      <c r="F1" s="121"/>
      <c r="G1" s="121"/>
      <c r="H1" s="73"/>
      <c r="I1" s="73"/>
    </row>
    <row r="2" spans="1:9" x14ac:dyDescent="0.25">
      <c r="A2" s="4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  <c r="G2" s="6" t="s">
        <v>5</v>
      </c>
      <c r="H2" s="5" t="s">
        <v>229</v>
      </c>
      <c r="I2" s="5" t="s">
        <v>126</v>
      </c>
    </row>
    <row r="3" spans="1:9" x14ac:dyDescent="0.25">
      <c r="A3" s="69" t="s">
        <v>18</v>
      </c>
      <c r="B3" s="70" t="s">
        <v>10</v>
      </c>
      <c r="C3" s="70" t="s">
        <v>20</v>
      </c>
      <c r="D3" s="48" t="s">
        <v>8</v>
      </c>
      <c r="E3" s="70" t="s">
        <v>19</v>
      </c>
      <c r="F3" s="67">
        <v>44118</v>
      </c>
      <c r="G3" s="71"/>
      <c r="H3" s="70" t="s">
        <v>124</v>
      </c>
      <c r="I3" s="48" t="s">
        <v>99</v>
      </c>
    </row>
    <row r="4" spans="1:9" x14ac:dyDescent="0.25">
      <c r="A4" s="7" t="s">
        <v>15</v>
      </c>
      <c r="B4" s="1" t="s">
        <v>10</v>
      </c>
      <c r="C4" s="1" t="s">
        <v>16</v>
      </c>
      <c r="D4" s="97" t="s">
        <v>8</v>
      </c>
      <c r="E4" s="1" t="s">
        <v>95</v>
      </c>
      <c r="F4" s="1"/>
      <c r="G4" s="8"/>
      <c r="H4" s="1"/>
      <c r="I4" s="1"/>
    </row>
    <row r="5" spans="1:9" x14ac:dyDescent="0.25">
      <c r="A5" s="61" t="s">
        <v>238</v>
      </c>
      <c r="B5" s="62" t="s">
        <v>35</v>
      </c>
      <c r="C5" s="62" t="s">
        <v>70</v>
      </c>
      <c r="D5" s="62" t="s">
        <v>22</v>
      </c>
      <c r="E5" s="62" t="s">
        <v>19</v>
      </c>
      <c r="F5" s="63"/>
      <c r="G5" s="64"/>
      <c r="H5" s="45"/>
      <c r="I5" s="109" t="s">
        <v>225</v>
      </c>
    </row>
    <row r="6" spans="1:9" x14ac:dyDescent="0.25">
      <c r="A6" s="24" t="s">
        <v>103</v>
      </c>
      <c r="B6" s="13" t="s">
        <v>27</v>
      </c>
      <c r="C6" s="1" t="s">
        <v>104</v>
      </c>
      <c r="D6" s="13" t="s">
        <v>8</v>
      </c>
      <c r="E6" s="13" t="s">
        <v>101</v>
      </c>
      <c r="F6" s="13"/>
      <c r="G6" s="14"/>
      <c r="H6" s="1"/>
      <c r="I6" s="1"/>
    </row>
    <row r="7" spans="1:9" x14ac:dyDescent="0.25">
      <c r="A7" s="105" t="s">
        <v>236</v>
      </c>
      <c r="B7" s="106" t="s">
        <v>27</v>
      </c>
      <c r="C7" s="44" t="s">
        <v>162</v>
      </c>
      <c r="D7" s="107" t="s">
        <v>8</v>
      </c>
      <c r="E7" s="106" t="s">
        <v>160</v>
      </c>
      <c r="F7" s="106"/>
      <c r="G7" s="108"/>
      <c r="H7" s="106"/>
      <c r="I7" s="106" t="s">
        <v>237</v>
      </c>
    </row>
    <row r="8" spans="1:9" x14ac:dyDescent="0.25">
      <c r="A8" s="24" t="s">
        <v>163</v>
      </c>
      <c r="B8" s="13" t="s">
        <v>165</v>
      </c>
      <c r="C8" s="1" t="s">
        <v>164</v>
      </c>
      <c r="D8" s="41" t="s">
        <v>166</v>
      </c>
      <c r="E8" s="13" t="s">
        <v>160</v>
      </c>
      <c r="F8" s="13"/>
      <c r="G8" s="14" t="s">
        <v>111</v>
      </c>
      <c r="H8" s="13"/>
      <c r="I8" s="41" t="s">
        <v>225</v>
      </c>
    </row>
    <row r="9" spans="1:9" x14ac:dyDescent="0.25">
      <c r="A9" s="65" t="s">
        <v>54</v>
      </c>
      <c r="B9" s="66" t="s">
        <v>165</v>
      </c>
      <c r="C9" s="83" t="s">
        <v>55</v>
      </c>
      <c r="D9" s="86" t="s">
        <v>36</v>
      </c>
      <c r="E9" s="66" t="s">
        <v>160</v>
      </c>
      <c r="F9" s="72">
        <v>44119</v>
      </c>
      <c r="G9" s="68" t="s">
        <v>111</v>
      </c>
      <c r="H9" s="66" t="s">
        <v>122</v>
      </c>
      <c r="I9" s="87" t="s">
        <v>99</v>
      </c>
    </row>
    <row r="10" spans="1:9" x14ac:dyDescent="0.25">
      <c r="A10" s="65" t="s">
        <v>54</v>
      </c>
      <c r="B10" s="66" t="s">
        <v>35</v>
      </c>
      <c r="C10" s="83" t="s">
        <v>56</v>
      </c>
      <c r="D10" s="86" t="s">
        <v>36</v>
      </c>
      <c r="E10" s="66" t="s">
        <v>160</v>
      </c>
      <c r="F10" s="72">
        <v>44119</v>
      </c>
      <c r="G10" s="68" t="s">
        <v>111</v>
      </c>
      <c r="H10" s="66" t="s">
        <v>122</v>
      </c>
      <c r="I10" s="87" t="s">
        <v>99</v>
      </c>
    </row>
    <row r="11" spans="1:9" x14ac:dyDescent="0.25">
      <c r="A11" s="65" t="s">
        <v>18</v>
      </c>
      <c r="B11" s="66" t="s">
        <v>10</v>
      </c>
      <c r="C11" s="70" t="s">
        <v>20</v>
      </c>
      <c r="D11" s="48" t="s">
        <v>8</v>
      </c>
      <c r="E11" s="66" t="s">
        <v>184</v>
      </c>
      <c r="F11" s="72">
        <v>44118</v>
      </c>
      <c r="G11" s="68"/>
      <c r="H11" s="66" t="s">
        <v>124</v>
      </c>
      <c r="I11" s="52" t="s">
        <v>99</v>
      </c>
    </row>
    <row r="12" spans="1:9" x14ac:dyDescent="0.25">
      <c r="A12" s="61" t="s">
        <v>238</v>
      </c>
      <c r="B12" s="62" t="s">
        <v>35</v>
      </c>
      <c r="C12" s="62" t="s">
        <v>70</v>
      </c>
      <c r="D12" s="62" t="s">
        <v>22</v>
      </c>
      <c r="E12" s="62" t="s">
        <v>184</v>
      </c>
      <c r="F12" s="63"/>
      <c r="G12" s="64"/>
      <c r="H12" s="62"/>
      <c r="I12" s="110" t="s">
        <v>225</v>
      </c>
    </row>
    <row r="13" spans="1:9" x14ac:dyDescent="0.25">
      <c r="A13" s="111" t="s">
        <v>239</v>
      </c>
      <c r="B13" s="13" t="s">
        <v>40</v>
      </c>
      <c r="C13" s="49" t="s">
        <v>72</v>
      </c>
      <c r="D13" s="13" t="s">
        <v>22</v>
      </c>
      <c r="E13" s="13" t="s">
        <v>184</v>
      </c>
      <c r="F13" s="13"/>
      <c r="G13" s="14"/>
      <c r="H13" s="13" t="s">
        <v>122</v>
      </c>
      <c r="I13" s="41" t="s">
        <v>241</v>
      </c>
    </row>
    <row r="14" spans="1:9" x14ac:dyDescent="0.25">
      <c r="A14" s="24" t="s">
        <v>15</v>
      </c>
      <c r="B14" s="13" t="s">
        <v>10</v>
      </c>
      <c r="C14" s="13" t="s">
        <v>16</v>
      </c>
      <c r="D14" s="96" t="s">
        <v>8</v>
      </c>
      <c r="E14" s="13" t="s">
        <v>189</v>
      </c>
      <c r="F14" s="13"/>
      <c r="G14" s="14"/>
      <c r="H14" s="13" t="s">
        <v>124</v>
      </c>
      <c r="I14" s="13"/>
    </row>
    <row r="15" spans="1:9" x14ac:dyDescent="0.25">
      <c r="A15" s="24" t="s">
        <v>203</v>
      </c>
      <c r="B15" s="13" t="s">
        <v>27</v>
      </c>
      <c r="C15" s="1" t="s">
        <v>28</v>
      </c>
      <c r="D15" s="96" t="s">
        <v>8</v>
      </c>
      <c r="E15" s="13" t="s">
        <v>202</v>
      </c>
      <c r="F15" s="13"/>
      <c r="G15" s="14"/>
      <c r="H15" s="13"/>
      <c r="I15" s="13"/>
    </row>
    <row r="16" spans="1:9" x14ac:dyDescent="0.25">
      <c r="A16" s="24" t="s">
        <v>103</v>
      </c>
      <c r="B16" s="13" t="s">
        <v>27</v>
      </c>
      <c r="C16" s="1" t="s">
        <v>104</v>
      </c>
      <c r="D16" s="96" t="s">
        <v>8</v>
      </c>
      <c r="E16" s="13" t="s">
        <v>202</v>
      </c>
      <c r="F16" s="13"/>
      <c r="G16" s="14"/>
      <c r="H16" s="13"/>
      <c r="I16" s="13"/>
    </row>
    <row r="17" spans="1:9" x14ac:dyDescent="0.25">
      <c r="A17" s="24" t="s">
        <v>210</v>
      </c>
      <c r="B17" s="13" t="s">
        <v>10</v>
      </c>
      <c r="C17" s="1" t="s">
        <v>9</v>
      </c>
      <c r="D17" s="13" t="s">
        <v>8</v>
      </c>
      <c r="E17" s="13" t="s">
        <v>211</v>
      </c>
      <c r="F17" s="13"/>
      <c r="G17" s="14"/>
      <c r="H17" s="13"/>
      <c r="I17" s="41" t="s">
        <v>222</v>
      </c>
    </row>
    <row r="18" spans="1:9" x14ac:dyDescent="0.25">
      <c r="A18" s="24" t="s">
        <v>212</v>
      </c>
      <c r="B18" s="13" t="s">
        <v>10</v>
      </c>
      <c r="C18" s="1" t="s">
        <v>213</v>
      </c>
      <c r="D18" s="13" t="s">
        <v>22</v>
      </c>
      <c r="E18" s="13" t="s">
        <v>211</v>
      </c>
      <c r="F18" s="13"/>
      <c r="G18" s="14"/>
      <c r="H18" s="13"/>
      <c r="I18" s="13"/>
    </row>
    <row r="19" spans="1:9" x14ac:dyDescent="0.25">
      <c r="A19" s="24" t="s">
        <v>130</v>
      </c>
      <c r="B19" s="13" t="s">
        <v>35</v>
      </c>
      <c r="C19" s="1" t="s">
        <v>131</v>
      </c>
      <c r="D19" s="13" t="s">
        <v>132</v>
      </c>
      <c r="E19" s="13" t="s">
        <v>211</v>
      </c>
      <c r="F19" s="13"/>
      <c r="G19" s="14"/>
      <c r="H19" s="13"/>
      <c r="I19" s="13"/>
    </row>
    <row r="20" spans="1:9" x14ac:dyDescent="0.25">
      <c r="A20" s="24" t="s">
        <v>33</v>
      </c>
      <c r="B20" s="13" t="s">
        <v>35</v>
      </c>
      <c r="C20" s="1" t="s">
        <v>34</v>
      </c>
      <c r="D20" s="41" t="s">
        <v>205</v>
      </c>
      <c r="E20" s="13" t="s">
        <v>211</v>
      </c>
      <c r="F20" s="13"/>
      <c r="G20" s="14"/>
      <c r="H20" s="13"/>
      <c r="I20" s="41" t="s">
        <v>215</v>
      </c>
    </row>
    <row r="21" spans="1:9" x14ac:dyDescent="0.25">
      <c r="A21" s="24" t="s">
        <v>43</v>
      </c>
      <c r="B21" s="13" t="s">
        <v>35</v>
      </c>
      <c r="C21" s="1" t="s">
        <v>44</v>
      </c>
      <c r="D21" s="41" t="s">
        <v>106</v>
      </c>
      <c r="E21" s="13" t="s">
        <v>211</v>
      </c>
      <c r="F21" s="13"/>
      <c r="G21" s="14"/>
      <c r="H21" s="13"/>
      <c r="I21" s="41" t="s">
        <v>222</v>
      </c>
    </row>
    <row r="22" spans="1:9" x14ac:dyDescent="0.25">
      <c r="A22" s="24" t="s">
        <v>46</v>
      </c>
      <c r="B22" s="13" t="s">
        <v>165</v>
      </c>
      <c r="C22" s="10" t="s">
        <v>214</v>
      </c>
      <c r="D22" s="13" t="s">
        <v>22</v>
      </c>
      <c r="E22" s="13" t="s">
        <v>211</v>
      </c>
      <c r="F22" s="13"/>
      <c r="G22" s="14"/>
      <c r="H22" s="13"/>
      <c r="I22" s="41" t="s">
        <v>215</v>
      </c>
    </row>
    <row r="23" spans="1:9" x14ac:dyDescent="0.25">
      <c r="A23" s="30" t="s">
        <v>48</v>
      </c>
      <c r="B23" s="13" t="s">
        <v>165</v>
      </c>
      <c r="C23" s="30" t="s">
        <v>49</v>
      </c>
      <c r="D23" s="13" t="s">
        <v>132</v>
      </c>
      <c r="E23" s="13" t="s">
        <v>211</v>
      </c>
      <c r="F23" s="13"/>
      <c r="G23" s="14"/>
      <c r="H23" s="13"/>
      <c r="I23" s="41" t="s">
        <v>215</v>
      </c>
    </row>
    <row r="24" spans="1:9" x14ac:dyDescent="0.25">
      <c r="A24" s="65" t="s">
        <v>216</v>
      </c>
      <c r="B24" s="66" t="s">
        <v>97</v>
      </c>
      <c r="C24" s="70" t="s">
        <v>142</v>
      </c>
      <c r="D24" s="86" t="s">
        <v>36</v>
      </c>
      <c r="E24" s="66" t="s">
        <v>211</v>
      </c>
      <c r="F24" s="72">
        <v>44110</v>
      </c>
      <c r="G24" s="68"/>
      <c r="H24" s="66" t="s">
        <v>122</v>
      </c>
      <c r="I24" s="87" t="s">
        <v>99</v>
      </c>
    </row>
    <row r="25" spans="1:9" x14ac:dyDescent="0.25">
      <c r="A25" s="11" t="s">
        <v>217</v>
      </c>
      <c r="B25" s="1" t="s">
        <v>35</v>
      </c>
      <c r="C25" s="1" t="s">
        <v>143</v>
      </c>
      <c r="D25" s="100" t="s">
        <v>220</v>
      </c>
      <c r="E25" s="1" t="s">
        <v>211</v>
      </c>
      <c r="F25" s="1"/>
      <c r="G25" s="8"/>
      <c r="H25" s="1"/>
      <c r="I25" s="41" t="s">
        <v>224</v>
      </c>
    </row>
    <row r="26" spans="1:9" x14ac:dyDescent="0.25">
      <c r="A26" s="101" t="s">
        <v>218</v>
      </c>
      <c r="B26" s="1" t="s">
        <v>35</v>
      </c>
      <c r="C26" s="1" t="s">
        <v>145</v>
      </c>
      <c r="D26" s="100" t="s">
        <v>221</v>
      </c>
      <c r="E26" s="1" t="s">
        <v>211</v>
      </c>
      <c r="F26" s="1"/>
      <c r="G26" s="8"/>
      <c r="H26" s="1"/>
      <c r="I26" s="9" t="s">
        <v>235</v>
      </c>
    </row>
    <row r="27" spans="1:9" x14ac:dyDescent="0.25">
      <c r="A27" s="102" t="s">
        <v>219</v>
      </c>
      <c r="B27" s="13" t="s">
        <v>35</v>
      </c>
      <c r="C27" s="1" t="s">
        <v>146</v>
      </c>
      <c r="D27" s="100" t="s">
        <v>221</v>
      </c>
      <c r="E27" s="13" t="s">
        <v>211</v>
      </c>
      <c r="F27" s="13"/>
      <c r="G27" s="14"/>
      <c r="H27" s="13"/>
      <c r="I27" s="13"/>
    </row>
    <row r="28" spans="1:9" x14ac:dyDescent="0.25">
      <c r="A28" s="103" t="s">
        <v>12</v>
      </c>
      <c r="B28" s="13" t="s">
        <v>10</v>
      </c>
      <c r="C28" s="1" t="s">
        <v>13</v>
      </c>
      <c r="D28" s="96" t="s">
        <v>8</v>
      </c>
      <c r="E28" s="13" t="s">
        <v>231</v>
      </c>
      <c r="F28" s="13"/>
      <c r="G28" s="14"/>
      <c r="H28" s="13"/>
      <c r="I28" s="13"/>
    </row>
    <row r="29" spans="1:9" x14ac:dyDescent="0.25">
      <c r="A29" s="24" t="s">
        <v>21</v>
      </c>
      <c r="B29" s="13" t="s">
        <v>10</v>
      </c>
      <c r="C29" s="1" t="s">
        <v>23</v>
      </c>
      <c r="D29" s="13" t="s">
        <v>22</v>
      </c>
      <c r="E29" s="13" t="s">
        <v>231</v>
      </c>
      <c r="F29" s="13"/>
      <c r="G29" s="14"/>
      <c r="H29" s="13"/>
      <c r="I29" s="41" t="s">
        <v>222</v>
      </c>
    </row>
    <row r="30" spans="1:9" x14ac:dyDescent="0.25">
      <c r="A30" s="54" t="s">
        <v>161</v>
      </c>
      <c r="B30" s="13" t="s">
        <v>27</v>
      </c>
      <c r="C30" s="49" t="s">
        <v>162</v>
      </c>
      <c r="D30" s="96" t="s">
        <v>8</v>
      </c>
      <c r="E30" s="13" t="s">
        <v>231</v>
      </c>
      <c r="F30" s="13"/>
      <c r="G30" s="14"/>
      <c r="H30" s="13"/>
      <c r="I30" s="13"/>
    </row>
    <row r="31" spans="1:9" x14ac:dyDescent="0.25">
      <c r="A31" s="11" t="s">
        <v>37</v>
      </c>
      <c r="B31" s="1" t="s">
        <v>35</v>
      </c>
      <c r="C31" s="10" t="s">
        <v>38</v>
      </c>
      <c r="D31" s="96" t="s">
        <v>8</v>
      </c>
      <c r="E31" s="1" t="s">
        <v>231</v>
      </c>
      <c r="F31" s="1"/>
      <c r="G31" s="8"/>
      <c r="H31" s="1"/>
      <c r="I31" s="9" t="s">
        <v>232</v>
      </c>
    </row>
    <row r="32" spans="1:9" x14ac:dyDescent="0.25">
      <c r="A32" s="24" t="s">
        <v>37</v>
      </c>
      <c r="B32" s="13" t="s">
        <v>165</v>
      </c>
      <c r="C32" s="10" t="s">
        <v>39</v>
      </c>
      <c r="D32" s="96" t="s">
        <v>8</v>
      </c>
      <c r="E32" s="13" t="s">
        <v>231</v>
      </c>
      <c r="F32" s="13"/>
      <c r="G32" s="14"/>
      <c r="H32" s="13"/>
      <c r="I32" s="41" t="s">
        <v>232</v>
      </c>
    </row>
    <row r="33" spans="1:9" x14ac:dyDescent="0.25">
      <c r="A33" s="24" t="s">
        <v>163</v>
      </c>
      <c r="B33" s="13" t="s">
        <v>165</v>
      </c>
      <c r="C33" s="1" t="s">
        <v>164</v>
      </c>
      <c r="D33" s="41" t="s">
        <v>233</v>
      </c>
      <c r="E33" s="13" t="s">
        <v>231</v>
      </c>
      <c r="F33" s="13"/>
      <c r="G33" s="14" t="s">
        <v>111</v>
      </c>
      <c r="H33" s="13"/>
      <c r="I33" s="41" t="s">
        <v>225</v>
      </c>
    </row>
    <row r="34" spans="1:9" x14ac:dyDescent="0.25">
      <c r="A34" s="24" t="s">
        <v>168</v>
      </c>
      <c r="B34" s="13" t="s">
        <v>35</v>
      </c>
      <c r="C34" s="1" t="s">
        <v>169</v>
      </c>
      <c r="D34" s="41" t="s">
        <v>233</v>
      </c>
      <c r="E34" s="13" t="s">
        <v>231</v>
      </c>
      <c r="F34" s="13"/>
      <c r="G34" s="14"/>
      <c r="H34" s="13"/>
      <c r="I34" s="41" t="s">
        <v>222</v>
      </c>
    </row>
    <row r="35" spans="1:9" x14ac:dyDescent="0.25">
      <c r="A35" s="104" t="s">
        <v>52</v>
      </c>
      <c r="B35" s="13" t="s">
        <v>35</v>
      </c>
      <c r="C35" s="104" t="s">
        <v>53</v>
      </c>
      <c r="D35" s="13" t="s">
        <v>22</v>
      </c>
      <c r="E35" s="13" t="s">
        <v>231</v>
      </c>
      <c r="F35" s="13"/>
      <c r="G35" s="14"/>
      <c r="H35" s="13"/>
      <c r="I35" s="13"/>
    </row>
    <row r="36" spans="1:9" x14ac:dyDescent="0.25">
      <c r="A36" s="11" t="s">
        <v>54</v>
      </c>
      <c r="B36" s="1" t="s">
        <v>165</v>
      </c>
      <c r="C36" s="3" t="s">
        <v>55</v>
      </c>
      <c r="D36" s="9" t="s">
        <v>106</v>
      </c>
      <c r="E36" s="1" t="s">
        <v>231</v>
      </c>
      <c r="F36" s="1"/>
      <c r="G36" s="8"/>
      <c r="H36" s="1"/>
      <c r="I36" s="9" t="s">
        <v>240</v>
      </c>
    </row>
    <row r="37" spans="1:9" x14ac:dyDescent="0.25">
      <c r="A37" s="24" t="s">
        <v>54</v>
      </c>
      <c r="B37" s="13" t="s">
        <v>35</v>
      </c>
      <c r="C37" s="3" t="s">
        <v>56</v>
      </c>
      <c r="D37" s="41" t="s">
        <v>106</v>
      </c>
      <c r="E37" s="13" t="s">
        <v>231</v>
      </c>
      <c r="F37" s="13"/>
      <c r="G37" s="14"/>
      <c r="H37" s="13"/>
      <c r="I37" s="41" t="s">
        <v>240</v>
      </c>
    </row>
    <row r="38" spans="1:9" x14ac:dyDescent="0.25">
      <c r="A38" s="24" t="s">
        <v>61</v>
      </c>
      <c r="B38" s="13" t="s">
        <v>35</v>
      </c>
      <c r="C38" s="1" t="s">
        <v>62</v>
      </c>
      <c r="D38" s="41" t="s">
        <v>106</v>
      </c>
      <c r="E38" s="13" t="s">
        <v>231</v>
      </c>
      <c r="F38" s="13"/>
      <c r="G38" s="14"/>
      <c r="H38" s="13"/>
      <c r="I38" s="41" t="s">
        <v>215</v>
      </c>
    </row>
    <row r="39" spans="1:9" x14ac:dyDescent="0.25">
      <c r="A39" s="27" t="s">
        <v>171</v>
      </c>
      <c r="B39" s="13" t="s">
        <v>35</v>
      </c>
      <c r="C39" s="1" t="s">
        <v>172</v>
      </c>
      <c r="D39" s="13" t="s">
        <v>22</v>
      </c>
      <c r="E39" s="13" t="s">
        <v>231</v>
      </c>
      <c r="F39" s="13"/>
      <c r="G39" s="14"/>
      <c r="H39" s="13"/>
      <c r="I39" s="41" t="s">
        <v>234</v>
      </c>
    </row>
  </sheetData>
  <mergeCells count="1">
    <mergeCell ref="A1:G1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2" workbookViewId="0">
      <selection activeCell="A16" sqref="A16:I16"/>
    </sheetView>
  </sheetViews>
  <sheetFormatPr baseColWidth="10" defaultRowHeight="15" x14ac:dyDescent="0.25"/>
  <cols>
    <col min="1" max="1" width="37.125" customWidth="1"/>
    <col min="2" max="2" width="13.25" customWidth="1"/>
    <col min="3" max="3" width="16.75" customWidth="1"/>
    <col min="4" max="4" width="15.875" customWidth="1"/>
    <col min="5" max="5" width="15.125" customWidth="1"/>
    <col min="6" max="6" width="15" customWidth="1"/>
    <col min="8" max="8" width="15.25" customWidth="1"/>
    <col min="9" max="9" width="43.875" customWidth="1"/>
  </cols>
  <sheetData>
    <row r="1" spans="1:11" ht="23.25" x14ac:dyDescent="0.35">
      <c r="A1" s="121" t="s">
        <v>242</v>
      </c>
      <c r="B1" s="121"/>
      <c r="C1" s="121"/>
      <c r="D1" s="121"/>
      <c r="E1" s="121"/>
      <c r="F1" s="121"/>
      <c r="G1" s="121"/>
      <c r="H1" s="73"/>
      <c r="I1" s="73"/>
    </row>
    <row r="2" spans="1:11" x14ac:dyDescent="0.25">
      <c r="A2" s="4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  <c r="G2" s="6" t="s">
        <v>5</v>
      </c>
      <c r="H2" s="5" t="s">
        <v>229</v>
      </c>
      <c r="I2" s="5" t="s">
        <v>126</v>
      </c>
    </row>
    <row r="3" spans="1:11" x14ac:dyDescent="0.25">
      <c r="A3" s="7" t="s">
        <v>15</v>
      </c>
      <c r="B3" s="1" t="s">
        <v>10</v>
      </c>
      <c r="C3" s="1" t="s">
        <v>16</v>
      </c>
      <c r="D3" s="97" t="s">
        <v>8</v>
      </c>
      <c r="E3" s="1" t="s">
        <v>95</v>
      </c>
      <c r="F3" s="1"/>
      <c r="G3" s="8"/>
      <c r="H3" s="1"/>
      <c r="I3" s="1"/>
    </row>
    <row r="4" spans="1:11" x14ac:dyDescent="0.25">
      <c r="A4" s="61" t="s">
        <v>238</v>
      </c>
      <c r="B4" s="62" t="s">
        <v>35</v>
      </c>
      <c r="C4" s="62" t="s">
        <v>70</v>
      </c>
      <c r="D4" s="62" t="s">
        <v>22</v>
      </c>
      <c r="E4" s="62" t="s">
        <v>19</v>
      </c>
      <c r="F4" s="63"/>
      <c r="G4" s="64"/>
      <c r="H4" s="45"/>
      <c r="I4" s="109" t="s">
        <v>225</v>
      </c>
    </row>
    <row r="5" spans="1:11" x14ac:dyDescent="0.25">
      <c r="A5" s="24" t="s">
        <v>103</v>
      </c>
      <c r="B5" s="13" t="s">
        <v>27</v>
      </c>
      <c r="C5" s="1" t="s">
        <v>104</v>
      </c>
      <c r="D5" s="96" t="s">
        <v>8</v>
      </c>
      <c r="E5" s="13" t="s">
        <v>101</v>
      </c>
      <c r="F5" s="13"/>
      <c r="G5" s="14"/>
      <c r="H5" s="1"/>
      <c r="I5" s="1"/>
    </row>
    <row r="6" spans="1:11" x14ac:dyDescent="0.25">
      <c r="A6" s="105" t="s">
        <v>236</v>
      </c>
      <c r="B6" s="106" t="s">
        <v>27</v>
      </c>
      <c r="C6" s="44" t="s">
        <v>162</v>
      </c>
      <c r="D6" s="107" t="s">
        <v>8</v>
      </c>
      <c r="E6" s="106" t="s">
        <v>160</v>
      </c>
      <c r="F6" s="106"/>
      <c r="G6" s="108"/>
      <c r="H6" s="106"/>
      <c r="I6" s="106" t="s">
        <v>237</v>
      </c>
    </row>
    <row r="7" spans="1:11" x14ac:dyDescent="0.25">
      <c r="A7" s="24" t="s">
        <v>163</v>
      </c>
      <c r="B7" s="13" t="s">
        <v>165</v>
      </c>
      <c r="C7" s="1" t="s">
        <v>164</v>
      </c>
      <c r="D7" s="41" t="s">
        <v>166</v>
      </c>
      <c r="E7" s="13" t="s">
        <v>160</v>
      </c>
      <c r="F7" s="13"/>
      <c r="G7" s="14" t="s">
        <v>111</v>
      </c>
      <c r="H7" s="13"/>
      <c r="I7" s="41" t="s">
        <v>225</v>
      </c>
    </row>
    <row r="8" spans="1:11" x14ac:dyDescent="0.25">
      <c r="A8" s="61" t="s">
        <v>238</v>
      </c>
      <c r="B8" s="62" t="s">
        <v>35</v>
      </c>
      <c r="C8" s="62" t="s">
        <v>70</v>
      </c>
      <c r="D8" s="62" t="s">
        <v>22</v>
      </c>
      <c r="E8" s="62" t="s">
        <v>184</v>
      </c>
      <c r="F8" s="63"/>
      <c r="G8" s="64"/>
      <c r="H8" s="62"/>
      <c r="I8" s="110" t="s">
        <v>225</v>
      </c>
    </row>
    <row r="9" spans="1:11" x14ac:dyDescent="0.25">
      <c r="A9" s="115" t="s">
        <v>247</v>
      </c>
      <c r="B9" s="13" t="s">
        <v>40</v>
      </c>
      <c r="C9" s="49" t="s">
        <v>72</v>
      </c>
      <c r="D9" s="13" t="s">
        <v>22</v>
      </c>
      <c r="E9" s="13" t="s">
        <v>184</v>
      </c>
      <c r="F9" s="13"/>
      <c r="G9" s="14"/>
      <c r="H9" s="13" t="s">
        <v>122</v>
      </c>
      <c r="I9" s="41" t="s">
        <v>248</v>
      </c>
      <c r="K9" s="85"/>
    </row>
    <row r="10" spans="1:11" x14ac:dyDescent="0.25">
      <c r="A10" s="24" t="s">
        <v>15</v>
      </c>
      <c r="B10" s="13" t="s">
        <v>10</v>
      </c>
      <c r="C10" s="13" t="s">
        <v>16</v>
      </c>
      <c r="D10" s="96" t="s">
        <v>8</v>
      </c>
      <c r="E10" s="13" t="s">
        <v>189</v>
      </c>
      <c r="F10" s="13"/>
      <c r="G10" s="14"/>
      <c r="H10" s="13" t="s">
        <v>124</v>
      </c>
      <c r="I10" s="13"/>
      <c r="K10" s="85"/>
    </row>
    <row r="11" spans="1:11" x14ac:dyDescent="0.25">
      <c r="A11" s="24" t="s">
        <v>203</v>
      </c>
      <c r="B11" s="13" t="s">
        <v>27</v>
      </c>
      <c r="C11" s="1" t="s">
        <v>28</v>
      </c>
      <c r="D11" s="96" t="s">
        <v>8</v>
      </c>
      <c r="E11" s="13" t="s">
        <v>202</v>
      </c>
      <c r="F11" s="13"/>
      <c r="G11" s="14"/>
      <c r="H11" s="13"/>
      <c r="I11" s="13"/>
      <c r="K11" s="85"/>
    </row>
    <row r="12" spans="1:11" x14ac:dyDescent="0.25">
      <c r="A12" s="24" t="s">
        <v>103</v>
      </c>
      <c r="B12" s="13" t="s">
        <v>27</v>
      </c>
      <c r="C12" s="1" t="s">
        <v>104</v>
      </c>
      <c r="D12" s="96" t="s">
        <v>8</v>
      </c>
      <c r="E12" s="13" t="s">
        <v>202</v>
      </c>
      <c r="F12" s="13"/>
      <c r="G12" s="14"/>
      <c r="H12" s="13"/>
      <c r="I12" s="13"/>
      <c r="K12" s="85"/>
    </row>
    <row r="13" spans="1:11" x14ac:dyDescent="0.25">
      <c r="A13" s="24" t="s">
        <v>210</v>
      </c>
      <c r="B13" s="13" t="s">
        <v>10</v>
      </c>
      <c r="C13" s="1" t="s">
        <v>9</v>
      </c>
      <c r="D13" s="13" t="s">
        <v>8</v>
      </c>
      <c r="E13" s="13" t="s">
        <v>211</v>
      </c>
      <c r="F13" s="13"/>
      <c r="G13" s="14"/>
      <c r="H13" s="13"/>
      <c r="I13" s="41" t="s">
        <v>222</v>
      </c>
      <c r="K13" s="85"/>
    </row>
    <row r="14" spans="1:11" x14ac:dyDescent="0.25">
      <c r="A14" s="65" t="s">
        <v>212</v>
      </c>
      <c r="B14" s="66" t="s">
        <v>10</v>
      </c>
      <c r="C14" s="70" t="s">
        <v>213</v>
      </c>
      <c r="D14" s="66" t="s">
        <v>22</v>
      </c>
      <c r="E14" s="66" t="s">
        <v>211</v>
      </c>
      <c r="F14" s="72">
        <v>44139</v>
      </c>
      <c r="G14" s="68"/>
      <c r="H14" s="66" t="s">
        <v>122</v>
      </c>
      <c r="I14" s="52" t="s">
        <v>99</v>
      </c>
      <c r="K14" s="85"/>
    </row>
    <row r="15" spans="1:11" x14ac:dyDescent="0.25">
      <c r="A15" s="65" t="s">
        <v>130</v>
      </c>
      <c r="B15" s="66" t="s">
        <v>35</v>
      </c>
      <c r="C15" s="70" t="s">
        <v>131</v>
      </c>
      <c r="D15" s="66" t="s">
        <v>132</v>
      </c>
      <c r="E15" s="66" t="s">
        <v>211</v>
      </c>
      <c r="F15" s="72">
        <v>44148</v>
      </c>
      <c r="G15" s="68"/>
      <c r="H15" s="66" t="s">
        <v>122</v>
      </c>
      <c r="I15" s="52" t="s">
        <v>99</v>
      </c>
      <c r="K15" s="85"/>
    </row>
    <row r="16" spans="1:11" x14ac:dyDescent="0.25">
      <c r="A16" s="65" t="s">
        <v>33</v>
      </c>
      <c r="B16" s="66" t="s">
        <v>35</v>
      </c>
      <c r="C16" s="70" t="s">
        <v>34</v>
      </c>
      <c r="D16" s="86" t="s">
        <v>205</v>
      </c>
      <c r="E16" s="66" t="s">
        <v>211</v>
      </c>
      <c r="F16" s="72">
        <v>44162</v>
      </c>
      <c r="G16" s="68"/>
      <c r="H16" s="66" t="s">
        <v>124</v>
      </c>
      <c r="I16" s="87" t="s">
        <v>99</v>
      </c>
      <c r="K16" s="85"/>
    </row>
    <row r="17" spans="1:11" x14ac:dyDescent="0.25">
      <c r="A17" s="24" t="s">
        <v>43</v>
      </c>
      <c r="B17" s="13" t="s">
        <v>35</v>
      </c>
      <c r="C17" s="1" t="s">
        <v>44</v>
      </c>
      <c r="D17" s="41" t="s">
        <v>106</v>
      </c>
      <c r="E17" s="13" t="s">
        <v>211</v>
      </c>
      <c r="F17" s="13"/>
      <c r="G17" s="14"/>
      <c r="H17" s="13"/>
      <c r="I17" s="41" t="s">
        <v>222</v>
      </c>
      <c r="K17" s="85"/>
    </row>
    <row r="18" spans="1:11" x14ac:dyDescent="0.25">
      <c r="A18" s="65" t="s">
        <v>46</v>
      </c>
      <c r="B18" s="66" t="s">
        <v>165</v>
      </c>
      <c r="C18" s="84" t="s">
        <v>214</v>
      </c>
      <c r="D18" s="66" t="s">
        <v>22</v>
      </c>
      <c r="E18" s="66" t="s">
        <v>211</v>
      </c>
      <c r="F18" s="72">
        <v>44140</v>
      </c>
      <c r="G18" s="68"/>
      <c r="H18" s="66" t="s">
        <v>122</v>
      </c>
      <c r="I18" s="87" t="s">
        <v>99</v>
      </c>
      <c r="K18" s="85"/>
    </row>
    <row r="19" spans="1:11" x14ac:dyDescent="0.25">
      <c r="A19" s="73" t="s">
        <v>48</v>
      </c>
      <c r="B19" s="66" t="s">
        <v>165</v>
      </c>
      <c r="C19" s="73" t="s">
        <v>49</v>
      </c>
      <c r="D19" s="66" t="s">
        <v>132</v>
      </c>
      <c r="E19" s="66" t="s">
        <v>211</v>
      </c>
      <c r="F19" s="72">
        <v>44158</v>
      </c>
      <c r="G19" s="68"/>
      <c r="H19" s="66" t="s">
        <v>122</v>
      </c>
      <c r="I19" s="87" t="s">
        <v>99</v>
      </c>
      <c r="K19" s="85"/>
    </row>
    <row r="20" spans="1:11" x14ac:dyDescent="0.25">
      <c r="A20" s="11" t="s">
        <v>217</v>
      </c>
      <c r="B20" s="1" t="s">
        <v>35</v>
      </c>
      <c r="C20" s="1" t="s">
        <v>143</v>
      </c>
      <c r="D20" s="100" t="s">
        <v>220</v>
      </c>
      <c r="E20" s="1" t="s">
        <v>211</v>
      </c>
      <c r="F20" s="1"/>
      <c r="G20" s="8"/>
      <c r="H20" s="1"/>
      <c r="I20" s="41" t="s">
        <v>224</v>
      </c>
      <c r="K20" s="85"/>
    </row>
    <row r="21" spans="1:11" x14ac:dyDescent="0.25">
      <c r="A21" s="101" t="s">
        <v>218</v>
      </c>
      <c r="B21" s="1" t="s">
        <v>35</v>
      </c>
      <c r="C21" s="1" t="s">
        <v>145</v>
      </c>
      <c r="D21" s="100" t="s">
        <v>221</v>
      </c>
      <c r="E21" s="1" t="s">
        <v>211</v>
      </c>
      <c r="F21" s="1"/>
      <c r="G21" s="8"/>
      <c r="H21" s="1"/>
      <c r="I21" s="9" t="s">
        <v>235</v>
      </c>
      <c r="K21" s="85"/>
    </row>
    <row r="22" spans="1:11" x14ac:dyDescent="0.25">
      <c r="A22" s="113" t="s">
        <v>219</v>
      </c>
      <c r="B22" s="66" t="s">
        <v>35</v>
      </c>
      <c r="C22" s="70" t="s">
        <v>146</v>
      </c>
      <c r="D22" s="114" t="s">
        <v>221</v>
      </c>
      <c r="E22" s="66" t="s">
        <v>211</v>
      </c>
      <c r="F22" s="72">
        <v>44145</v>
      </c>
      <c r="G22" s="68"/>
      <c r="H22" s="66" t="s">
        <v>122</v>
      </c>
      <c r="I22" s="52" t="s">
        <v>99</v>
      </c>
      <c r="K22" s="85"/>
    </row>
    <row r="23" spans="1:11" x14ac:dyDescent="0.25">
      <c r="A23" s="103" t="s">
        <v>12</v>
      </c>
      <c r="B23" s="13" t="s">
        <v>10</v>
      </c>
      <c r="C23" s="1" t="s">
        <v>13</v>
      </c>
      <c r="D23" s="96" t="s">
        <v>8</v>
      </c>
      <c r="E23" s="13" t="s">
        <v>231</v>
      </c>
      <c r="F23" s="13"/>
      <c r="G23" s="14"/>
      <c r="H23" s="13"/>
      <c r="I23" s="13"/>
      <c r="K23" s="85"/>
    </row>
    <row r="24" spans="1:11" x14ac:dyDescent="0.25">
      <c r="A24" s="24" t="s">
        <v>21</v>
      </c>
      <c r="B24" s="13" t="s">
        <v>10</v>
      </c>
      <c r="C24" s="1" t="s">
        <v>23</v>
      </c>
      <c r="D24" s="13" t="s">
        <v>22</v>
      </c>
      <c r="E24" s="13" t="s">
        <v>231</v>
      </c>
      <c r="F24" s="13"/>
      <c r="G24" s="14"/>
      <c r="H24" s="13"/>
      <c r="I24" s="41" t="s">
        <v>222</v>
      </c>
      <c r="K24" s="85"/>
    </row>
    <row r="25" spans="1:11" x14ac:dyDescent="0.25">
      <c r="A25" s="54" t="s">
        <v>161</v>
      </c>
      <c r="B25" s="13" t="s">
        <v>27</v>
      </c>
      <c r="C25" s="49" t="s">
        <v>162</v>
      </c>
      <c r="D25" s="112" t="s">
        <v>132</v>
      </c>
      <c r="E25" s="13" t="s">
        <v>231</v>
      </c>
      <c r="F25" s="13"/>
      <c r="G25" s="14"/>
      <c r="H25" s="13"/>
      <c r="I25" s="13"/>
      <c r="K25" s="85"/>
    </row>
    <row r="26" spans="1:11" x14ac:dyDescent="0.25">
      <c r="A26" s="11" t="s">
        <v>37</v>
      </c>
      <c r="B26" s="1" t="s">
        <v>35</v>
      </c>
      <c r="C26" s="10" t="s">
        <v>38</v>
      </c>
      <c r="D26" s="96" t="s">
        <v>8</v>
      </c>
      <c r="E26" s="1" t="s">
        <v>231</v>
      </c>
      <c r="F26" s="1"/>
      <c r="G26" s="8"/>
      <c r="H26" s="1"/>
      <c r="I26" s="9" t="s">
        <v>232</v>
      </c>
      <c r="K26" s="85"/>
    </row>
    <row r="27" spans="1:11" x14ac:dyDescent="0.25">
      <c r="A27" s="24" t="s">
        <v>37</v>
      </c>
      <c r="B27" s="13" t="s">
        <v>165</v>
      </c>
      <c r="C27" s="10" t="s">
        <v>39</v>
      </c>
      <c r="D27" s="96" t="s">
        <v>8</v>
      </c>
      <c r="E27" s="13" t="s">
        <v>231</v>
      </c>
      <c r="F27" s="13"/>
      <c r="G27" s="14"/>
      <c r="H27" s="13"/>
      <c r="I27" s="41" t="s">
        <v>232</v>
      </c>
      <c r="K27" s="85"/>
    </row>
    <row r="28" spans="1:11" x14ac:dyDescent="0.25">
      <c r="A28" s="24" t="s">
        <v>163</v>
      </c>
      <c r="B28" s="13" t="s">
        <v>165</v>
      </c>
      <c r="C28" s="1" t="s">
        <v>164</v>
      </c>
      <c r="D28" s="41" t="s">
        <v>233</v>
      </c>
      <c r="E28" s="13" t="s">
        <v>231</v>
      </c>
      <c r="F28" s="13"/>
      <c r="G28" s="14" t="s">
        <v>111</v>
      </c>
      <c r="H28" s="13"/>
      <c r="I28" s="41" t="s">
        <v>225</v>
      </c>
      <c r="K28" s="85"/>
    </row>
    <row r="29" spans="1:11" x14ac:dyDescent="0.25">
      <c r="A29" s="24" t="s">
        <v>168</v>
      </c>
      <c r="B29" s="13" t="s">
        <v>35</v>
      </c>
      <c r="C29" s="1" t="s">
        <v>169</v>
      </c>
      <c r="D29" s="41" t="s">
        <v>233</v>
      </c>
      <c r="E29" s="13" t="s">
        <v>231</v>
      </c>
      <c r="F29" s="13"/>
      <c r="G29" s="14"/>
      <c r="H29" s="13"/>
      <c r="I29" s="41" t="s">
        <v>222</v>
      </c>
      <c r="K29" s="85"/>
    </row>
    <row r="30" spans="1:11" x14ac:dyDescent="0.25">
      <c r="A30" s="104" t="s">
        <v>52</v>
      </c>
      <c r="B30" s="13" t="s">
        <v>35</v>
      </c>
      <c r="C30" s="104" t="s">
        <v>53</v>
      </c>
      <c r="D30" s="13" t="s">
        <v>22</v>
      </c>
      <c r="E30" s="13" t="s">
        <v>231</v>
      </c>
      <c r="F30" s="13"/>
      <c r="G30" s="14"/>
      <c r="H30" s="13" t="s">
        <v>122</v>
      </c>
      <c r="I30" s="96" t="s">
        <v>254</v>
      </c>
      <c r="K30" s="85"/>
    </row>
    <row r="31" spans="1:11" x14ac:dyDescent="0.25">
      <c r="A31" s="11" t="s">
        <v>54</v>
      </c>
      <c r="B31" s="1" t="s">
        <v>165</v>
      </c>
      <c r="C31" s="3" t="s">
        <v>55</v>
      </c>
      <c r="D31" s="9" t="s">
        <v>106</v>
      </c>
      <c r="E31" s="1" t="s">
        <v>231</v>
      </c>
      <c r="F31" s="1"/>
      <c r="G31" s="8"/>
      <c r="H31" s="1"/>
      <c r="I31" s="9" t="s">
        <v>240</v>
      </c>
    </row>
    <row r="32" spans="1:11" x14ac:dyDescent="0.25">
      <c r="A32" s="24" t="s">
        <v>54</v>
      </c>
      <c r="B32" s="13" t="s">
        <v>35</v>
      </c>
      <c r="C32" s="3" t="s">
        <v>56</v>
      </c>
      <c r="D32" s="41" t="s">
        <v>106</v>
      </c>
      <c r="E32" s="13" t="s">
        <v>231</v>
      </c>
      <c r="F32" s="13"/>
      <c r="G32" s="14"/>
      <c r="H32" s="13"/>
      <c r="I32" s="41" t="s">
        <v>240</v>
      </c>
    </row>
    <row r="33" spans="1:11" x14ac:dyDescent="0.25">
      <c r="A33" s="65" t="s">
        <v>61</v>
      </c>
      <c r="B33" s="66" t="s">
        <v>35</v>
      </c>
      <c r="C33" s="70" t="s">
        <v>62</v>
      </c>
      <c r="D33" s="86" t="s">
        <v>106</v>
      </c>
      <c r="E33" s="66" t="s">
        <v>231</v>
      </c>
      <c r="F33" s="72">
        <v>44161</v>
      </c>
      <c r="G33" s="68"/>
      <c r="H33" s="66" t="s">
        <v>124</v>
      </c>
      <c r="I33" s="87" t="s">
        <v>99</v>
      </c>
    </row>
    <row r="34" spans="1:11" x14ac:dyDescent="0.25">
      <c r="A34" s="27" t="s">
        <v>171</v>
      </c>
      <c r="B34" s="13" t="s">
        <v>35</v>
      </c>
      <c r="C34" s="1" t="s">
        <v>172</v>
      </c>
      <c r="D34" s="13" t="s">
        <v>22</v>
      </c>
      <c r="E34" s="13" t="s">
        <v>231</v>
      </c>
      <c r="F34" s="13"/>
      <c r="G34" s="14"/>
      <c r="H34" s="13"/>
      <c r="I34" s="41" t="s">
        <v>234</v>
      </c>
    </row>
    <row r="35" spans="1:11" x14ac:dyDescent="0.25">
      <c r="A35" s="65" t="s">
        <v>173</v>
      </c>
      <c r="B35" s="66" t="s">
        <v>10</v>
      </c>
      <c r="C35" s="70" t="s">
        <v>175</v>
      </c>
      <c r="D35" s="66" t="s">
        <v>22</v>
      </c>
      <c r="E35" s="66" t="s">
        <v>243</v>
      </c>
      <c r="F35" s="72">
        <v>44138</v>
      </c>
      <c r="G35" s="68"/>
      <c r="H35" s="66" t="s">
        <v>122</v>
      </c>
      <c r="I35" s="87" t="s">
        <v>99</v>
      </c>
    </row>
    <row r="36" spans="1:11" x14ac:dyDescent="0.25">
      <c r="A36" s="24" t="s">
        <v>179</v>
      </c>
      <c r="B36" s="13" t="s">
        <v>27</v>
      </c>
      <c r="C36" s="13" t="s">
        <v>31</v>
      </c>
      <c r="D36" s="96" t="s">
        <v>8</v>
      </c>
      <c r="E36" s="13" t="s">
        <v>243</v>
      </c>
      <c r="F36" s="13"/>
      <c r="G36" s="14"/>
      <c r="H36" s="13"/>
      <c r="I36" s="41" t="s">
        <v>245</v>
      </c>
    </row>
    <row r="37" spans="1:11" x14ac:dyDescent="0.25">
      <c r="A37" s="84" t="s">
        <v>244</v>
      </c>
      <c r="B37" s="66" t="s">
        <v>165</v>
      </c>
      <c r="C37" s="80" t="s">
        <v>181</v>
      </c>
      <c r="D37" s="86" t="s">
        <v>106</v>
      </c>
      <c r="E37" s="66" t="s">
        <v>243</v>
      </c>
      <c r="F37" s="72">
        <v>44159</v>
      </c>
      <c r="G37" s="68"/>
      <c r="H37" s="66" t="s">
        <v>122</v>
      </c>
      <c r="I37" s="52" t="s">
        <v>99</v>
      </c>
      <c r="K37" s="85"/>
    </row>
    <row r="38" spans="1:11" x14ac:dyDescent="0.25">
      <c r="A38" s="65" t="s">
        <v>46</v>
      </c>
      <c r="B38" s="66" t="s">
        <v>35</v>
      </c>
      <c r="C38" s="66" t="s">
        <v>136</v>
      </c>
      <c r="D38" s="66" t="s">
        <v>22</v>
      </c>
      <c r="E38" s="66" t="s">
        <v>246</v>
      </c>
      <c r="F38" s="72">
        <v>44140</v>
      </c>
      <c r="G38" s="68"/>
      <c r="H38" s="66" t="s">
        <v>122</v>
      </c>
      <c r="I38" s="52" t="s">
        <v>99</v>
      </c>
    </row>
  </sheetData>
  <mergeCells count="1">
    <mergeCell ref="A1:G1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G1"/>
    </sheetView>
  </sheetViews>
  <sheetFormatPr baseColWidth="10" defaultRowHeight="15" x14ac:dyDescent="0.25"/>
  <cols>
    <col min="1" max="1" width="37.125" customWidth="1"/>
    <col min="2" max="2" width="13.25" customWidth="1"/>
    <col min="3" max="3" width="16.75" customWidth="1"/>
    <col min="4" max="4" width="15.875" customWidth="1"/>
    <col min="5" max="5" width="15.125" customWidth="1"/>
    <col min="6" max="6" width="15" customWidth="1"/>
    <col min="8" max="8" width="15.25" customWidth="1"/>
    <col min="9" max="9" width="43.875" customWidth="1"/>
  </cols>
  <sheetData>
    <row r="1" spans="1:9" ht="23.25" x14ac:dyDescent="0.35">
      <c r="A1" s="121" t="s">
        <v>256</v>
      </c>
      <c r="B1" s="121"/>
      <c r="C1" s="121"/>
      <c r="D1" s="121"/>
      <c r="E1" s="121"/>
      <c r="F1" s="121"/>
      <c r="G1" s="121"/>
      <c r="H1" s="73"/>
      <c r="I1" s="73"/>
    </row>
    <row r="2" spans="1:9" x14ac:dyDescent="0.25">
      <c r="A2" s="4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  <c r="G2" s="6" t="s">
        <v>5</v>
      </c>
      <c r="H2" s="5" t="s">
        <v>229</v>
      </c>
      <c r="I2" s="5" t="s">
        <v>126</v>
      </c>
    </row>
    <row r="3" spans="1:9" x14ac:dyDescent="0.25">
      <c r="A3" s="7" t="s">
        <v>15</v>
      </c>
      <c r="B3" s="1" t="s">
        <v>10</v>
      </c>
      <c r="C3" s="1" t="s">
        <v>16</v>
      </c>
      <c r="D3" s="97" t="s">
        <v>8</v>
      </c>
      <c r="E3" s="1" t="s">
        <v>95</v>
      </c>
      <c r="F3" s="1"/>
      <c r="G3" s="8"/>
      <c r="H3" s="1"/>
      <c r="I3" s="1"/>
    </row>
    <row r="4" spans="1:9" x14ac:dyDescent="0.25">
      <c r="A4" s="61" t="s">
        <v>238</v>
      </c>
      <c r="B4" s="62" t="s">
        <v>35</v>
      </c>
      <c r="C4" s="62" t="s">
        <v>70</v>
      </c>
      <c r="D4" s="62" t="s">
        <v>22</v>
      </c>
      <c r="E4" s="62" t="s">
        <v>19</v>
      </c>
      <c r="F4" s="63"/>
      <c r="G4" s="64"/>
      <c r="H4" s="45"/>
      <c r="I4" s="109" t="s">
        <v>225</v>
      </c>
    </row>
    <row r="5" spans="1:9" x14ac:dyDescent="0.25">
      <c r="A5" s="24" t="s">
        <v>103</v>
      </c>
      <c r="B5" s="13" t="s">
        <v>27</v>
      </c>
      <c r="C5" s="1" t="s">
        <v>104</v>
      </c>
      <c r="D5" s="96" t="s">
        <v>8</v>
      </c>
      <c r="E5" s="13" t="s">
        <v>101</v>
      </c>
      <c r="F5" s="13"/>
      <c r="G5" s="14"/>
      <c r="H5" s="1"/>
      <c r="I5" s="1"/>
    </row>
    <row r="6" spans="1:9" x14ac:dyDescent="0.25">
      <c r="A6" s="105" t="s">
        <v>236</v>
      </c>
      <c r="B6" s="106" t="s">
        <v>27</v>
      </c>
      <c r="C6" s="44" t="s">
        <v>162</v>
      </c>
      <c r="D6" s="107" t="s">
        <v>8</v>
      </c>
      <c r="E6" s="106" t="s">
        <v>160</v>
      </c>
      <c r="F6" s="106"/>
      <c r="G6" s="108"/>
      <c r="H6" s="106"/>
      <c r="I6" s="106" t="s">
        <v>237</v>
      </c>
    </row>
    <row r="7" spans="1:9" x14ac:dyDescent="0.25">
      <c r="A7" s="24" t="s">
        <v>163</v>
      </c>
      <c r="B7" s="13" t="s">
        <v>165</v>
      </c>
      <c r="C7" s="1" t="s">
        <v>164</v>
      </c>
      <c r="D7" s="41" t="s">
        <v>166</v>
      </c>
      <c r="E7" s="13" t="s">
        <v>160</v>
      </c>
      <c r="F7" s="13"/>
      <c r="G7" s="14" t="s">
        <v>111</v>
      </c>
      <c r="H7" s="13"/>
      <c r="I7" s="41" t="s">
        <v>225</v>
      </c>
    </row>
    <row r="8" spans="1:9" x14ac:dyDescent="0.25">
      <c r="A8" s="61" t="s">
        <v>238</v>
      </c>
      <c r="B8" s="62" t="s">
        <v>35</v>
      </c>
      <c r="C8" s="62" t="s">
        <v>70</v>
      </c>
      <c r="D8" s="62" t="s">
        <v>22</v>
      </c>
      <c r="E8" s="62" t="s">
        <v>184</v>
      </c>
      <c r="F8" s="63"/>
      <c r="G8" s="64"/>
      <c r="H8" s="62"/>
      <c r="I8" s="110" t="s">
        <v>225</v>
      </c>
    </row>
    <row r="9" spans="1:9" x14ac:dyDescent="0.25">
      <c r="A9" s="115" t="s">
        <v>247</v>
      </c>
      <c r="B9" s="13" t="s">
        <v>40</v>
      </c>
      <c r="C9" s="49" t="s">
        <v>72</v>
      </c>
      <c r="D9" s="13" t="s">
        <v>22</v>
      </c>
      <c r="E9" s="13" t="s">
        <v>184</v>
      </c>
      <c r="F9" s="13"/>
      <c r="G9" s="14"/>
      <c r="H9" s="13" t="s">
        <v>122</v>
      </c>
      <c r="I9" s="41" t="s">
        <v>248</v>
      </c>
    </row>
    <row r="10" spans="1:9" x14ac:dyDescent="0.25">
      <c r="A10" s="65" t="s">
        <v>15</v>
      </c>
      <c r="B10" s="66" t="s">
        <v>10</v>
      </c>
      <c r="C10" s="66" t="s">
        <v>16</v>
      </c>
      <c r="D10" s="52" t="s">
        <v>8</v>
      </c>
      <c r="E10" s="66" t="s">
        <v>189</v>
      </c>
      <c r="F10" s="72">
        <v>44181</v>
      </c>
      <c r="G10" s="68"/>
      <c r="H10" s="66" t="s">
        <v>122</v>
      </c>
      <c r="I10" s="52" t="s">
        <v>99</v>
      </c>
    </row>
    <row r="11" spans="1:9" x14ac:dyDescent="0.25">
      <c r="A11" s="24" t="s">
        <v>203</v>
      </c>
      <c r="B11" s="13" t="s">
        <v>27</v>
      </c>
      <c r="C11" s="1" t="s">
        <v>28</v>
      </c>
      <c r="D11" s="96" t="s">
        <v>8</v>
      </c>
      <c r="E11" s="13" t="s">
        <v>202</v>
      </c>
      <c r="F11" s="13"/>
      <c r="G11" s="14"/>
      <c r="H11" s="13"/>
      <c r="I11" s="13"/>
    </row>
    <row r="12" spans="1:9" x14ac:dyDescent="0.25">
      <c r="A12" s="24" t="s">
        <v>103</v>
      </c>
      <c r="B12" s="13" t="s">
        <v>27</v>
      </c>
      <c r="C12" s="1" t="s">
        <v>104</v>
      </c>
      <c r="D12" s="96" t="s">
        <v>8</v>
      </c>
      <c r="E12" s="13" t="s">
        <v>202</v>
      </c>
      <c r="F12" s="13"/>
      <c r="G12" s="14"/>
      <c r="H12" s="13"/>
      <c r="I12" s="13"/>
    </row>
    <row r="13" spans="1:9" x14ac:dyDescent="0.25">
      <c r="A13" s="24" t="s">
        <v>210</v>
      </c>
      <c r="B13" s="13" t="s">
        <v>10</v>
      </c>
      <c r="C13" s="1" t="s">
        <v>9</v>
      </c>
      <c r="D13" s="13" t="s">
        <v>8</v>
      </c>
      <c r="E13" s="13" t="s">
        <v>211</v>
      </c>
      <c r="F13" s="13"/>
      <c r="G13" s="14"/>
      <c r="H13" s="13"/>
      <c r="I13" s="41" t="s">
        <v>222</v>
      </c>
    </row>
    <row r="14" spans="1:9" x14ac:dyDescent="0.25">
      <c r="A14" s="24" t="s">
        <v>43</v>
      </c>
      <c r="B14" s="13" t="s">
        <v>35</v>
      </c>
      <c r="C14" s="1" t="s">
        <v>44</v>
      </c>
      <c r="D14" s="41" t="s">
        <v>106</v>
      </c>
      <c r="E14" s="13" t="s">
        <v>211</v>
      </c>
      <c r="F14" s="13"/>
      <c r="G14" s="14"/>
      <c r="H14" s="13"/>
      <c r="I14" s="41" t="s">
        <v>222</v>
      </c>
    </row>
    <row r="15" spans="1:9" x14ac:dyDescent="0.25">
      <c r="A15" s="11" t="s">
        <v>217</v>
      </c>
      <c r="B15" s="1" t="s">
        <v>35</v>
      </c>
      <c r="C15" s="1" t="s">
        <v>143</v>
      </c>
      <c r="D15" s="100" t="s">
        <v>220</v>
      </c>
      <c r="E15" s="1" t="s">
        <v>211</v>
      </c>
      <c r="F15" s="1"/>
      <c r="G15" s="8"/>
      <c r="H15" s="1"/>
      <c r="I15" s="41" t="s">
        <v>224</v>
      </c>
    </row>
    <row r="16" spans="1:9" x14ac:dyDescent="0.25">
      <c r="A16" s="120" t="s">
        <v>257</v>
      </c>
      <c r="B16" s="70" t="s">
        <v>35</v>
      </c>
      <c r="C16" s="70" t="s">
        <v>145</v>
      </c>
      <c r="D16" s="114" t="s">
        <v>221</v>
      </c>
      <c r="E16" s="70" t="s">
        <v>211</v>
      </c>
      <c r="F16" s="67">
        <v>44179</v>
      </c>
      <c r="G16" s="71"/>
      <c r="H16" s="70" t="s">
        <v>122</v>
      </c>
      <c r="I16" s="53" t="s">
        <v>99</v>
      </c>
    </row>
    <row r="17" spans="1:9" x14ac:dyDescent="0.25">
      <c r="A17" s="103" t="s">
        <v>12</v>
      </c>
      <c r="B17" s="13" t="s">
        <v>10</v>
      </c>
      <c r="C17" s="1" t="s">
        <v>13</v>
      </c>
      <c r="D17" s="96" t="s">
        <v>8</v>
      </c>
      <c r="E17" s="13" t="s">
        <v>231</v>
      </c>
      <c r="F17" s="13"/>
      <c r="G17" s="14"/>
      <c r="H17" s="13"/>
      <c r="I17" s="13"/>
    </row>
    <row r="18" spans="1:9" x14ac:dyDescent="0.25">
      <c r="A18" s="24" t="s">
        <v>21</v>
      </c>
      <c r="B18" s="13" t="s">
        <v>10</v>
      </c>
      <c r="C18" s="1" t="s">
        <v>23</v>
      </c>
      <c r="D18" s="13" t="s">
        <v>22</v>
      </c>
      <c r="E18" s="13" t="s">
        <v>231</v>
      </c>
      <c r="F18" s="13"/>
      <c r="G18" s="14"/>
      <c r="H18" s="13"/>
      <c r="I18" s="41" t="s">
        <v>222</v>
      </c>
    </row>
    <row r="19" spans="1:9" x14ac:dyDescent="0.25">
      <c r="A19" s="54" t="s">
        <v>161</v>
      </c>
      <c r="B19" s="13" t="s">
        <v>27</v>
      </c>
      <c r="C19" s="49" t="s">
        <v>162</v>
      </c>
      <c r="D19" s="112" t="s">
        <v>132</v>
      </c>
      <c r="E19" s="13" t="s">
        <v>231</v>
      </c>
      <c r="F19" s="13"/>
      <c r="G19" s="14"/>
      <c r="H19" s="13"/>
      <c r="I19" s="13"/>
    </row>
    <row r="20" spans="1:9" x14ac:dyDescent="0.25">
      <c r="A20" s="11" t="s">
        <v>37</v>
      </c>
      <c r="B20" s="1" t="s">
        <v>35</v>
      </c>
      <c r="C20" s="10" t="s">
        <v>38</v>
      </c>
      <c r="D20" s="96" t="s">
        <v>8</v>
      </c>
      <c r="E20" s="1" t="s">
        <v>231</v>
      </c>
      <c r="F20" s="1"/>
      <c r="G20" s="8"/>
      <c r="H20" s="1"/>
      <c r="I20" s="9" t="s">
        <v>232</v>
      </c>
    </row>
    <row r="21" spans="1:9" x14ac:dyDescent="0.25">
      <c r="A21" s="24" t="s">
        <v>37</v>
      </c>
      <c r="B21" s="13" t="s">
        <v>165</v>
      </c>
      <c r="C21" s="10" t="s">
        <v>39</v>
      </c>
      <c r="D21" s="96" t="s">
        <v>8</v>
      </c>
      <c r="E21" s="13" t="s">
        <v>231</v>
      </c>
      <c r="F21" s="13"/>
      <c r="G21" s="14"/>
      <c r="H21" s="13"/>
      <c r="I21" s="41" t="s">
        <v>232</v>
      </c>
    </row>
    <row r="22" spans="1:9" x14ac:dyDescent="0.25">
      <c r="A22" s="24" t="s">
        <v>163</v>
      </c>
      <c r="B22" s="13" t="s">
        <v>165</v>
      </c>
      <c r="C22" s="1" t="s">
        <v>164</v>
      </c>
      <c r="D22" s="41" t="s">
        <v>233</v>
      </c>
      <c r="E22" s="13" t="s">
        <v>231</v>
      </c>
      <c r="F22" s="13"/>
      <c r="G22" s="14" t="s">
        <v>111</v>
      </c>
      <c r="H22" s="13"/>
      <c r="I22" s="41" t="s">
        <v>225</v>
      </c>
    </row>
    <row r="23" spans="1:9" x14ac:dyDescent="0.25">
      <c r="A23" s="24" t="s">
        <v>168</v>
      </c>
      <c r="B23" s="13" t="s">
        <v>35</v>
      </c>
      <c r="C23" s="1" t="s">
        <v>169</v>
      </c>
      <c r="D23" s="41" t="s">
        <v>233</v>
      </c>
      <c r="E23" s="13" t="s">
        <v>231</v>
      </c>
      <c r="F23" s="13"/>
      <c r="G23" s="14"/>
      <c r="H23" s="13"/>
      <c r="I23" s="41" t="s">
        <v>222</v>
      </c>
    </row>
    <row r="24" spans="1:9" x14ac:dyDescent="0.25">
      <c r="A24" s="84" t="s">
        <v>52</v>
      </c>
      <c r="B24" s="66" t="s">
        <v>35</v>
      </c>
      <c r="C24" s="84" t="s">
        <v>53</v>
      </c>
      <c r="D24" s="66" t="s">
        <v>22</v>
      </c>
      <c r="E24" s="66" t="s">
        <v>231</v>
      </c>
      <c r="F24" s="72">
        <v>44168</v>
      </c>
      <c r="G24" s="68"/>
      <c r="H24" s="66" t="s">
        <v>122</v>
      </c>
      <c r="I24" s="52" t="s">
        <v>99</v>
      </c>
    </row>
    <row r="25" spans="1:9" x14ac:dyDescent="0.25">
      <c r="A25" s="11" t="s">
        <v>54</v>
      </c>
      <c r="B25" s="1" t="s">
        <v>165</v>
      </c>
      <c r="C25" s="3" t="s">
        <v>55</v>
      </c>
      <c r="D25" s="9" t="s">
        <v>106</v>
      </c>
      <c r="E25" s="1" t="s">
        <v>231</v>
      </c>
      <c r="F25" s="1"/>
      <c r="G25" s="8"/>
      <c r="H25" s="1"/>
      <c r="I25" s="9" t="s">
        <v>240</v>
      </c>
    </row>
    <row r="26" spans="1:9" x14ac:dyDescent="0.25">
      <c r="A26" s="24" t="s">
        <v>54</v>
      </c>
      <c r="B26" s="13" t="s">
        <v>35</v>
      </c>
      <c r="C26" s="3" t="s">
        <v>56</v>
      </c>
      <c r="D26" s="41" t="s">
        <v>106</v>
      </c>
      <c r="E26" s="13" t="s">
        <v>231</v>
      </c>
      <c r="F26" s="13"/>
      <c r="G26" s="14"/>
      <c r="H26" s="13"/>
      <c r="I26" s="41" t="s">
        <v>240</v>
      </c>
    </row>
    <row r="27" spans="1:9" x14ac:dyDescent="0.25">
      <c r="A27" s="27" t="s">
        <v>171</v>
      </c>
      <c r="B27" s="13" t="s">
        <v>35</v>
      </c>
      <c r="C27" s="1" t="s">
        <v>172</v>
      </c>
      <c r="D27" s="13" t="s">
        <v>22</v>
      </c>
      <c r="E27" s="13" t="s">
        <v>231</v>
      </c>
      <c r="F27" s="13"/>
      <c r="G27" s="14"/>
      <c r="H27" s="13"/>
      <c r="I27" s="41" t="s">
        <v>250</v>
      </c>
    </row>
    <row r="28" spans="1:9" x14ac:dyDescent="0.25">
      <c r="A28" s="24" t="s">
        <v>179</v>
      </c>
      <c r="B28" s="13" t="s">
        <v>27</v>
      </c>
      <c r="C28" s="13" t="s">
        <v>31</v>
      </c>
      <c r="D28" s="96" t="s">
        <v>8</v>
      </c>
      <c r="E28" s="13" t="s">
        <v>243</v>
      </c>
      <c r="F28" s="13"/>
      <c r="G28" s="14"/>
      <c r="H28" s="13"/>
      <c r="I28" s="41" t="s">
        <v>245</v>
      </c>
    </row>
    <row r="29" spans="1:9" x14ac:dyDescent="0.25">
      <c r="A29" s="24" t="s">
        <v>18</v>
      </c>
      <c r="B29" s="13" t="s">
        <v>10</v>
      </c>
      <c r="C29" s="1" t="s">
        <v>20</v>
      </c>
      <c r="D29" s="96" t="s">
        <v>8</v>
      </c>
      <c r="E29" s="13" t="s">
        <v>246</v>
      </c>
      <c r="F29" s="13"/>
      <c r="G29" s="14"/>
      <c r="H29" s="13"/>
      <c r="I29" s="41" t="s">
        <v>240</v>
      </c>
    </row>
    <row r="30" spans="1:9" x14ac:dyDescent="0.25">
      <c r="A30" s="24" t="s">
        <v>249</v>
      </c>
      <c r="B30" s="13" t="s">
        <v>10</v>
      </c>
      <c r="C30" s="13" t="s">
        <v>25</v>
      </c>
      <c r="D30" s="13" t="s">
        <v>22</v>
      </c>
      <c r="E30" s="13" t="s">
        <v>246</v>
      </c>
      <c r="F30" s="13"/>
      <c r="G30" s="14"/>
      <c r="H30" s="13"/>
      <c r="I30" s="41" t="s">
        <v>232</v>
      </c>
    </row>
    <row r="31" spans="1:9" x14ac:dyDescent="0.25">
      <c r="A31" s="24" t="s">
        <v>173</v>
      </c>
      <c r="B31" s="13" t="s">
        <v>97</v>
      </c>
      <c r="C31" s="81" t="s">
        <v>94</v>
      </c>
      <c r="D31" s="13" t="s">
        <v>22</v>
      </c>
      <c r="E31" s="13" t="s">
        <v>246</v>
      </c>
      <c r="F31" s="13"/>
      <c r="G31" s="14"/>
      <c r="H31" s="13" t="s">
        <v>122</v>
      </c>
      <c r="I31" s="96" t="s">
        <v>255</v>
      </c>
    </row>
    <row r="32" spans="1:9" x14ac:dyDescent="0.25">
      <c r="A32" s="24" t="s">
        <v>65</v>
      </c>
      <c r="B32" s="13" t="s">
        <v>35</v>
      </c>
      <c r="C32" s="13" t="s">
        <v>66</v>
      </c>
      <c r="D32" s="13" t="s">
        <v>22</v>
      </c>
      <c r="E32" s="13" t="s">
        <v>246</v>
      </c>
      <c r="F32" s="13"/>
      <c r="G32" s="14"/>
      <c r="H32" s="13"/>
      <c r="I32" s="41" t="s">
        <v>250</v>
      </c>
    </row>
    <row r="33" spans="1:9" x14ac:dyDescent="0.25">
      <c r="A33" s="24" t="s">
        <v>67</v>
      </c>
      <c r="B33" s="13" t="s">
        <v>35</v>
      </c>
      <c r="C33" s="13" t="s">
        <v>68</v>
      </c>
      <c r="D33" s="13" t="s">
        <v>22</v>
      </c>
      <c r="E33" s="13" t="s">
        <v>246</v>
      </c>
      <c r="F33" s="13"/>
      <c r="G33" s="14"/>
      <c r="H33" s="13"/>
      <c r="I33" s="41" t="s">
        <v>232</v>
      </c>
    </row>
    <row r="34" spans="1:9" x14ac:dyDescent="0.25">
      <c r="A34" s="24" t="s">
        <v>251</v>
      </c>
      <c r="B34" s="13" t="s">
        <v>35</v>
      </c>
      <c r="C34" s="13" t="s">
        <v>70</v>
      </c>
      <c r="D34" s="13" t="s">
        <v>22</v>
      </c>
      <c r="E34" s="13" t="s">
        <v>246</v>
      </c>
      <c r="F34" s="13"/>
      <c r="G34" s="14"/>
      <c r="H34" s="13"/>
      <c r="I34" s="13"/>
    </row>
    <row r="35" spans="1:9" x14ac:dyDescent="0.25">
      <c r="A35" s="61" t="s">
        <v>247</v>
      </c>
      <c r="B35" s="13" t="s">
        <v>40</v>
      </c>
      <c r="C35" s="82" t="s">
        <v>72</v>
      </c>
      <c r="D35" s="13" t="s">
        <v>22</v>
      </c>
      <c r="E35" s="13" t="s">
        <v>246</v>
      </c>
      <c r="F35" s="13"/>
      <c r="G35" s="14"/>
      <c r="H35" s="13" t="s">
        <v>122</v>
      </c>
      <c r="I35" s="41" t="s">
        <v>248</v>
      </c>
    </row>
    <row r="36" spans="1:9" x14ac:dyDescent="0.25">
      <c r="A36" s="65" t="s">
        <v>258</v>
      </c>
      <c r="B36" s="66" t="s">
        <v>35</v>
      </c>
      <c r="C36" s="66" t="s">
        <v>51</v>
      </c>
      <c r="D36" s="86" t="s">
        <v>106</v>
      </c>
      <c r="E36" s="66" t="s">
        <v>259</v>
      </c>
      <c r="F36" s="72">
        <v>44182</v>
      </c>
      <c r="G36" s="68"/>
      <c r="H36" s="66" t="s">
        <v>122</v>
      </c>
      <c r="I36" s="52" t="s">
        <v>99</v>
      </c>
    </row>
  </sheetData>
  <mergeCells count="1">
    <mergeCell ref="A1:G1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H12" sqref="H12"/>
    </sheetView>
  </sheetViews>
  <sheetFormatPr baseColWidth="10" defaultRowHeight="15" x14ac:dyDescent="0.25"/>
  <cols>
    <col min="1" max="1" width="38.625" customWidth="1"/>
    <col min="2" max="2" width="16.375" customWidth="1"/>
    <col min="3" max="3" width="18.75" customWidth="1"/>
    <col min="4" max="4" width="20.125" customWidth="1"/>
    <col min="5" max="5" width="13.75" customWidth="1"/>
    <col min="6" max="6" width="12.375" customWidth="1"/>
    <col min="8" max="8" width="15.25" customWidth="1"/>
  </cols>
  <sheetData>
    <row r="1" spans="1:7" ht="21" x14ac:dyDescent="0.35">
      <c r="A1" s="122" t="s">
        <v>228</v>
      </c>
      <c r="B1" s="122"/>
      <c r="C1" s="122"/>
      <c r="D1" s="122"/>
      <c r="E1" s="122"/>
    </row>
    <row r="2" spans="1:7" x14ac:dyDescent="0.25">
      <c r="A2" s="19" t="s">
        <v>73</v>
      </c>
      <c r="B2" s="16" t="s">
        <v>74</v>
      </c>
      <c r="C2" s="17" t="s">
        <v>75</v>
      </c>
      <c r="D2" s="15" t="s">
        <v>76</v>
      </c>
      <c r="E2" s="18" t="s">
        <v>77</v>
      </c>
      <c r="F2" s="15" t="s">
        <v>193</v>
      </c>
    </row>
    <row r="3" spans="1:7" x14ac:dyDescent="0.25">
      <c r="A3" s="7" t="s">
        <v>80</v>
      </c>
      <c r="B3" s="1" t="s">
        <v>83</v>
      </c>
      <c r="C3" s="1" t="s">
        <v>83</v>
      </c>
      <c r="D3" s="1" t="s">
        <v>83</v>
      </c>
      <c r="E3" s="20">
        <v>0</v>
      </c>
      <c r="F3" s="95" t="s">
        <v>192</v>
      </c>
    </row>
    <row r="4" spans="1:7" x14ac:dyDescent="0.25">
      <c r="A4" s="7" t="s">
        <v>81</v>
      </c>
      <c r="B4" s="1" t="s">
        <v>83</v>
      </c>
      <c r="C4" s="1" t="s">
        <v>83</v>
      </c>
      <c r="D4" s="1" t="s">
        <v>83</v>
      </c>
      <c r="E4" s="20">
        <v>46</v>
      </c>
      <c r="F4" s="1" t="s">
        <v>195</v>
      </c>
      <c r="G4" s="2" t="s">
        <v>152</v>
      </c>
    </row>
    <row r="5" spans="1:7" x14ac:dyDescent="0.25">
      <c r="A5" s="7" t="s">
        <v>82</v>
      </c>
      <c r="B5" s="1" t="s">
        <v>83</v>
      </c>
      <c r="C5" s="1" t="s">
        <v>83</v>
      </c>
      <c r="D5" s="1" t="s">
        <v>83</v>
      </c>
      <c r="E5" s="20">
        <v>19</v>
      </c>
      <c r="F5" s="1" t="s">
        <v>196</v>
      </c>
    </row>
    <row r="6" spans="1:7" x14ac:dyDescent="0.25">
      <c r="A6" s="7" t="s">
        <v>78</v>
      </c>
      <c r="B6" s="1" t="s">
        <v>83</v>
      </c>
      <c r="C6" s="1" t="s">
        <v>83</v>
      </c>
      <c r="D6" s="1" t="s">
        <v>83</v>
      </c>
      <c r="E6" s="20">
        <v>22</v>
      </c>
      <c r="F6" s="1" t="s">
        <v>197</v>
      </c>
    </row>
    <row r="7" spans="1:7" x14ac:dyDescent="0.25">
      <c r="A7" s="7" t="s">
        <v>79</v>
      </c>
      <c r="B7" s="1" t="s">
        <v>83</v>
      </c>
      <c r="C7" s="1" t="s">
        <v>83</v>
      </c>
      <c r="D7" s="1" t="s">
        <v>83</v>
      </c>
      <c r="E7" s="20">
        <v>37</v>
      </c>
      <c r="F7" s="1" t="s">
        <v>194</v>
      </c>
    </row>
    <row r="8" spans="1:7" x14ac:dyDescent="0.25">
      <c r="A8" s="1" t="s">
        <v>253</v>
      </c>
      <c r="B8" s="1"/>
      <c r="C8" s="1"/>
      <c r="D8" s="1"/>
      <c r="E8" s="9">
        <v>6</v>
      </c>
      <c r="F8" s="1" t="s">
        <v>252</v>
      </c>
    </row>
    <row r="12" spans="1:7" ht="21" x14ac:dyDescent="0.35">
      <c r="A12" s="123"/>
      <c r="B12" s="123"/>
      <c r="C12" s="123"/>
      <c r="D12" s="123"/>
      <c r="E12" s="123"/>
    </row>
    <row r="13" spans="1:7" x14ac:dyDescent="0.25">
      <c r="A13" s="116"/>
      <c r="B13" s="117"/>
      <c r="C13" s="118"/>
      <c r="D13" s="116"/>
      <c r="E13" s="116"/>
    </row>
    <row r="14" spans="1:7" x14ac:dyDescent="0.25">
      <c r="A14" s="31"/>
      <c r="B14" s="31"/>
      <c r="C14" s="31"/>
      <c r="D14" s="31"/>
      <c r="E14" s="119"/>
    </row>
    <row r="15" spans="1:7" x14ac:dyDescent="0.25">
      <c r="A15" s="31"/>
      <c r="B15" s="31"/>
      <c r="C15" s="31"/>
      <c r="D15" s="31"/>
      <c r="E15" s="119"/>
    </row>
    <row r="16" spans="1:7" x14ac:dyDescent="0.25">
      <c r="A16" s="31"/>
      <c r="B16" s="31"/>
      <c r="C16" s="31"/>
      <c r="D16" s="31"/>
      <c r="E16" s="119"/>
    </row>
    <row r="17" spans="1:5" x14ac:dyDescent="0.25">
      <c r="A17" s="31"/>
      <c r="B17" s="31"/>
      <c r="C17" s="31"/>
      <c r="D17" s="31"/>
      <c r="E17" s="119"/>
    </row>
    <row r="18" spans="1:5" x14ac:dyDescent="0.25">
      <c r="A18" s="31"/>
      <c r="B18" s="31"/>
      <c r="C18" s="31"/>
      <c r="D18" s="31"/>
      <c r="E18" s="31"/>
    </row>
    <row r="19" spans="1:5" x14ac:dyDescent="0.25">
      <c r="A19" s="31"/>
      <c r="B19" s="31"/>
      <c r="C19" s="31"/>
      <c r="D19" s="31"/>
      <c r="E19" s="31"/>
    </row>
  </sheetData>
  <mergeCells count="2">
    <mergeCell ref="A1:E1"/>
    <mergeCell ref="A12:E12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C37" sqref="C37"/>
    </sheetView>
  </sheetViews>
  <sheetFormatPr baseColWidth="10" defaultRowHeight="15" x14ac:dyDescent="0.25"/>
  <cols>
    <col min="1" max="1" width="36.875" customWidth="1"/>
    <col min="3" max="3" width="21" customWidth="1"/>
    <col min="4" max="4" width="22.375" customWidth="1"/>
    <col min="5" max="5" width="18.875" customWidth="1"/>
    <col min="7" max="7" width="13.75" customWidth="1"/>
  </cols>
  <sheetData>
    <row r="1" spans="1:7" ht="23.25" x14ac:dyDescent="0.35">
      <c r="A1" s="121" t="s">
        <v>96</v>
      </c>
      <c r="B1" s="121"/>
      <c r="C1" s="121"/>
      <c r="D1" s="121"/>
      <c r="E1" s="121"/>
      <c r="F1" s="121"/>
      <c r="G1" s="121"/>
    </row>
    <row r="2" spans="1:7" x14ac:dyDescent="0.25">
      <c r="A2" s="4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  <c r="G2" s="6" t="s">
        <v>5</v>
      </c>
    </row>
    <row r="3" spans="1:7" x14ac:dyDescent="0.25">
      <c r="A3" s="7" t="s">
        <v>41</v>
      </c>
      <c r="B3" s="1" t="s">
        <v>35</v>
      </c>
      <c r="C3" s="1" t="s">
        <v>42</v>
      </c>
      <c r="D3" s="1" t="s">
        <v>22</v>
      </c>
      <c r="E3" s="1" t="s">
        <v>14</v>
      </c>
      <c r="F3" s="22"/>
      <c r="G3" s="8"/>
    </row>
    <row r="4" spans="1:7" x14ac:dyDescent="0.25">
      <c r="A4" s="7" t="s">
        <v>48</v>
      </c>
      <c r="B4" s="1" t="s">
        <v>40</v>
      </c>
      <c r="C4" s="3" t="s">
        <v>49</v>
      </c>
      <c r="D4" s="10" t="s">
        <v>22</v>
      </c>
      <c r="E4" s="1" t="s">
        <v>14</v>
      </c>
      <c r="F4" s="22"/>
      <c r="G4" s="8"/>
    </row>
    <row r="5" spans="1:7" x14ac:dyDescent="0.25">
      <c r="A5" s="7" t="s">
        <v>63</v>
      </c>
      <c r="B5" s="1" t="s">
        <v>35</v>
      </c>
      <c r="C5" s="1" t="s">
        <v>64</v>
      </c>
      <c r="D5" s="1" t="s">
        <v>22</v>
      </c>
      <c r="E5" s="1" t="s">
        <v>11</v>
      </c>
      <c r="F5" s="22"/>
      <c r="G5" s="8"/>
    </row>
    <row r="6" spans="1:7" x14ac:dyDescent="0.25">
      <c r="A6" s="11" t="s">
        <v>65</v>
      </c>
      <c r="B6" s="1" t="s">
        <v>35</v>
      </c>
      <c r="C6" s="1" t="s">
        <v>66</v>
      </c>
      <c r="D6" s="1" t="s">
        <v>22</v>
      </c>
      <c r="E6" s="1" t="s">
        <v>19</v>
      </c>
      <c r="F6" s="22"/>
      <c r="G6" s="8"/>
    </row>
    <row r="7" spans="1:7" x14ac:dyDescent="0.25">
      <c r="A7" s="7" t="s">
        <v>71</v>
      </c>
      <c r="B7" s="1" t="s">
        <v>40</v>
      </c>
      <c r="C7" s="1" t="s">
        <v>72</v>
      </c>
      <c r="D7" s="1" t="s">
        <v>22</v>
      </c>
      <c r="E7" s="1" t="s">
        <v>19</v>
      </c>
      <c r="F7" s="22"/>
      <c r="G7" s="8"/>
    </row>
    <row r="8" spans="1:7" x14ac:dyDescent="0.25">
      <c r="A8" s="7" t="s">
        <v>46</v>
      </c>
      <c r="B8" s="1" t="s">
        <v>40</v>
      </c>
      <c r="C8" s="1" t="s">
        <v>47</v>
      </c>
      <c r="D8" s="10" t="s">
        <v>22</v>
      </c>
      <c r="E8" s="1" t="s">
        <v>11</v>
      </c>
      <c r="F8" s="22"/>
      <c r="G8" s="8"/>
    </row>
    <row r="9" spans="1:7" x14ac:dyDescent="0.25">
      <c r="A9" s="7" t="s">
        <v>59</v>
      </c>
      <c r="B9" s="1" t="s">
        <v>35</v>
      </c>
      <c r="C9" s="1" t="s">
        <v>60</v>
      </c>
      <c r="D9" s="9" t="s">
        <v>45</v>
      </c>
      <c r="E9" s="1" t="s">
        <v>14</v>
      </c>
      <c r="F9" s="22"/>
      <c r="G9" s="8"/>
    </row>
    <row r="10" spans="1:7" x14ac:dyDescent="0.25">
      <c r="A10" s="7" t="s">
        <v>52</v>
      </c>
      <c r="B10" s="1" t="s">
        <v>35</v>
      </c>
      <c r="C10" s="1" t="s">
        <v>53</v>
      </c>
      <c r="D10" s="1" t="s">
        <v>22</v>
      </c>
      <c r="E10" s="1" t="s">
        <v>14</v>
      </c>
      <c r="F10" s="22"/>
      <c r="G10" s="8"/>
    </row>
    <row r="11" spans="1:7" x14ac:dyDescent="0.25">
      <c r="A11" s="7" t="s">
        <v>18</v>
      </c>
      <c r="B11" s="1" t="s">
        <v>10</v>
      </c>
      <c r="C11" s="1" t="s">
        <v>20</v>
      </c>
      <c r="D11" s="1" t="s">
        <v>8</v>
      </c>
      <c r="E11" s="1" t="s">
        <v>19</v>
      </c>
      <c r="F11" s="22"/>
      <c r="G11" s="8"/>
    </row>
    <row r="12" spans="1:7" x14ac:dyDescent="0.25">
      <c r="A12" s="7" t="s">
        <v>50</v>
      </c>
      <c r="B12" s="1" t="s">
        <v>35</v>
      </c>
      <c r="C12" s="1" t="s">
        <v>51</v>
      </c>
      <c r="D12" s="1" t="s">
        <v>22</v>
      </c>
      <c r="E12" s="1" t="s">
        <v>14</v>
      </c>
      <c r="F12" s="22"/>
      <c r="G12" s="8"/>
    </row>
    <row r="13" spans="1:7" x14ac:dyDescent="0.25">
      <c r="A13" s="7" t="s">
        <v>37</v>
      </c>
      <c r="B13" s="1" t="s">
        <v>35</v>
      </c>
      <c r="C13" s="1" t="s">
        <v>38</v>
      </c>
      <c r="D13" s="9" t="s">
        <v>36</v>
      </c>
      <c r="E13" s="1" t="s">
        <v>19</v>
      </c>
      <c r="F13" s="22"/>
      <c r="G13" s="8"/>
    </row>
    <row r="14" spans="1:7" x14ac:dyDescent="0.25">
      <c r="A14" s="7" t="s">
        <v>37</v>
      </c>
      <c r="B14" s="1" t="s">
        <v>40</v>
      </c>
      <c r="C14" s="1" t="s">
        <v>39</v>
      </c>
      <c r="D14" s="9" t="s">
        <v>36</v>
      </c>
      <c r="E14" s="1" t="s">
        <v>19</v>
      </c>
      <c r="F14" s="22"/>
      <c r="G14" s="8"/>
    </row>
    <row r="15" spans="1:7" x14ac:dyDescent="0.25">
      <c r="A15" s="7" t="s">
        <v>15</v>
      </c>
      <c r="B15" s="1" t="s">
        <v>10</v>
      </c>
      <c r="C15" s="1" t="s">
        <v>16</v>
      </c>
      <c r="D15" s="1" t="s">
        <v>8</v>
      </c>
      <c r="E15" s="1" t="s">
        <v>17</v>
      </c>
      <c r="F15" s="1"/>
      <c r="G15" s="8"/>
    </row>
    <row r="16" spans="1:7" x14ac:dyDescent="0.25">
      <c r="A16" s="7" t="s">
        <v>6</v>
      </c>
      <c r="B16" s="1" t="s">
        <v>10</v>
      </c>
      <c r="C16" s="1" t="s">
        <v>9</v>
      </c>
      <c r="D16" s="1" t="s">
        <v>8</v>
      </c>
      <c r="E16" s="1" t="s">
        <v>11</v>
      </c>
      <c r="F16" s="1"/>
      <c r="G16" s="8"/>
    </row>
    <row r="17" spans="1:7" x14ac:dyDescent="0.25">
      <c r="A17" s="7" t="s">
        <v>57</v>
      </c>
      <c r="B17" s="1" t="s">
        <v>35</v>
      </c>
      <c r="C17" s="1" t="s">
        <v>58</v>
      </c>
      <c r="D17" s="9" t="s">
        <v>45</v>
      </c>
      <c r="E17" s="1" t="s">
        <v>14</v>
      </c>
      <c r="F17" s="22"/>
      <c r="G17" s="8"/>
    </row>
    <row r="18" spans="1:7" x14ac:dyDescent="0.25">
      <c r="A18" s="7" t="s">
        <v>12</v>
      </c>
      <c r="B18" s="1" t="s">
        <v>10</v>
      </c>
      <c r="C18" s="1" t="s">
        <v>13</v>
      </c>
      <c r="D18" s="1" t="s">
        <v>8</v>
      </c>
      <c r="E18" s="1" t="s">
        <v>14</v>
      </c>
      <c r="F18" s="1"/>
      <c r="G18" s="8"/>
    </row>
    <row r="19" spans="1:7" x14ac:dyDescent="0.25">
      <c r="A19" s="7" t="s">
        <v>30</v>
      </c>
      <c r="B19" s="1" t="s">
        <v>27</v>
      </c>
      <c r="C19" s="1" t="s">
        <v>31</v>
      </c>
      <c r="D19" s="1" t="s">
        <v>8</v>
      </c>
      <c r="E19" s="1" t="s">
        <v>32</v>
      </c>
      <c r="F19" s="1"/>
      <c r="G19" s="8"/>
    </row>
    <row r="20" spans="1:7" x14ac:dyDescent="0.25">
      <c r="A20" s="7" t="s">
        <v>24</v>
      </c>
      <c r="B20" s="1" t="s">
        <v>10</v>
      </c>
      <c r="C20" s="1" t="s">
        <v>25</v>
      </c>
      <c r="D20" s="1" t="s">
        <v>22</v>
      </c>
      <c r="E20" s="1" t="s">
        <v>19</v>
      </c>
      <c r="F20" s="22"/>
      <c r="G20" s="8"/>
    </row>
    <row r="21" spans="1:7" x14ac:dyDescent="0.25">
      <c r="A21" s="11" t="s">
        <v>67</v>
      </c>
      <c r="B21" s="1" t="s">
        <v>35</v>
      </c>
      <c r="C21" s="1" t="s">
        <v>68</v>
      </c>
      <c r="D21" s="1" t="s">
        <v>22</v>
      </c>
      <c r="E21" s="1" t="s">
        <v>19</v>
      </c>
      <c r="F21" s="22"/>
      <c r="G21" s="8"/>
    </row>
    <row r="22" spans="1:7" x14ac:dyDescent="0.25">
      <c r="A22" s="24" t="s">
        <v>69</v>
      </c>
      <c r="B22" s="13" t="s">
        <v>35</v>
      </c>
      <c r="C22" s="13" t="s">
        <v>70</v>
      </c>
      <c r="D22" s="13" t="s">
        <v>22</v>
      </c>
      <c r="E22" s="13" t="s">
        <v>19</v>
      </c>
      <c r="F22" s="23"/>
      <c r="G22" s="14"/>
    </row>
    <row r="23" spans="1:7" x14ac:dyDescent="0.25">
      <c r="A23" s="65" t="s">
        <v>98</v>
      </c>
      <c r="B23" s="66" t="s">
        <v>97</v>
      </c>
      <c r="C23" s="70" t="s">
        <v>94</v>
      </c>
      <c r="D23" s="66" t="s">
        <v>22</v>
      </c>
      <c r="E23" s="66" t="s">
        <v>95</v>
      </c>
      <c r="F23" s="66"/>
      <c r="G23" s="51" t="s">
        <v>99</v>
      </c>
    </row>
  </sheetData>
  <mergeCells count="1">
    <mergeCell ref="A1:G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E18" sqref="E18"/>
    </sheetView>
  </sheetViews>
  <sheetFormatPr baseColWidth="10" defaultRowHeight="15" x14ac:dyDescent="0.25"/>
  <cols>
    <col min="1" max="1" width="36.25" customWidth="1"/>
    <col min="3" max="3" width="20.25" customWidth="1"/>
    <col min="4" max="4" width="17.75" customWidth="1"/>
    <col min="5" max="5" width="23" customWidth="1"/>
    <col min="6" max="6" width="15.125" customWidth="1"/>
    <col min="7" max="7" width="13.75" customWidth="1"/>
    <col min="9" max="9" width="20" customWidth="1"/>
  </cols>
  <sheetData>
    <row r="1" spans="1:10" ht="23.25" x14ac:dyDescent="0.35">
      <c r="A1" s="121" t="s">
        <v>121</v>
      </c>
      <c r="B1" s="121"/>
      <c r="C1" s="121"/>
      <c r="D1" s="121"/>
      <c r="E1" s="121"/>
      <c r="F1" s="121"/>
      <c r="G1" s="121"/>
    </row>
    <row r="2" spans="1:10" x14ac:dyDescent="0.25">
      <c r="A2" s="4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  <c r="G2" s="6" t="s">
        <v>5</v>
      </c>
      <c r="H2" s="5" t="s">
        <v>123</v>
      </c>
      <c r="I2" s="5" t="s">
        <v>126</v>
      </c>
    </row>
    <row r="3" spans="1:10" hidden="1" x14ac:dyDescent="0.25">
      <c r="A3" s="7" t="s">
        <v>41</v>
      </c>
      <c r="B3" s="1" t="s">
        <v>35</v>
      </c>
      <c r="C3" s="1" t="s">
        <v>42</v>
      </c>
      <c r="D3" s="1" t="s">
        <v>22</v>
      </c>
      <c r="E3" s="1" t="s">
        <v>14</v>
      </c>
      <c r="F3" s="22"/>
      <c r="G3" s="8"/>
      <c r="H3" s="5"/>
      <c r="I3" s="46"/>
    </row>
    <row r="4" spans="1:10" hidden="1" x14ac:dyDescent="0.25">
      <c r="A4" s="7" t="s">
        <v>48</v>
      </c>
      <c r="B4" s="1" t="s">
        <v>40</v>
      </c>
      <c r="C4" s="3" t="s">
        <v>49</v>
      </c>
      <c r="D4" s="10" t="s">
        <v>22</v>
      </c>
      <c r="E4" s="1" t="s">
        <v>14</v>
      </c>
      <c r="F4" s="22"/>
      <c r="G4" s="8"/>
      <c r="H4" s="1"/>
      <c r="I4" s="45"/>
    </row>
    <row r="5" spans="1:10" hidden="1" x14ac:dyDescent="0.25">
      <c r="A5" s="7" t="s">
        <v>63</v>
      </c>
      <c r="B5" s="1" t="s">
        <v>35</v>
      </c>
      <c r="C5" s="1" t="s">
        <v>64</v>
      </c>
      <c r="D5" s="1" t="s">
        <v>22</v>
      </c>
      <c r="E5" s="1" t="s">
        <v>11</v>
      </c>
      <c r="F5" s="22"/>
      <c r="G5" s="8"/>
      <c r="H5" s="1"/>
      <c r="I5" s="44"/>
    </row>
    <row r="6" spans="1:10" hidden="1" x14ac:dyDescent="0.25">
      <c r="A6" s="11" t="s">
        <v>65</v>
      </c>
      <c r="B6" s="1" t="s">
        <v>35</v>
      </c>
      <c r="C6" s="1" t="s">
        <v>66</v>
      </c>
      <c r="D6" s="1" t="s">
        <v>22</v>
      </c>
      <c r="E6" s="1" t="s">
        <v>19</v>
      </c>
      <c r="F6" s="22"/>
      <c r="G6" s="8"/>
      <c r="H6" s="1"/>
      <c r="I6" s="44"/>
    </row>
    <row r="7" spans="1:10" x14ac:dyDescent="0.25">
      <c r="A7" s="7" t="s">
        <v>71</v>
      </c>
      <c r="B7" s="1" t="s">
        <v>40</v>
      </c>
      <c r="C7" s="1" t="s">
        <v>72</v>
      </c>
      <c r="D7" s="1" t="s">
        <v>22</v>
      </c>
      <c r="E7" s="1" t="s">
        <v>19</v>
      </c>
      <c r="F7" s="22"/>
      <c r="G7" s="8"/>
      <c r="H7" s="1"/>
      <c r="I7" s="1"/>
    </row>
    <row r="8" spans="1:10" x14ac:dyDescent="0.25">
      <c r="A8" s="7" t="s">
        <v>46</v>
      </c>
      <c r="B8" s="1" t="s">
        <v>40</v>
      </c>
      <c r="C8" s="1" t="s">
        <v>47</v>
      </c>
      <c r="D8" s="10" t="s">
        <v>22</v>
      </c>
      <c r="E8" s="1" t="s">
        <v>11</v>
      </c>
      <c r="F8" s="22">
        <v>43888</v>
      </c>
      <c r="G8" s="8"/>
      <c r="H8" s="1" t="s">
        <v>122</v>
      </c>
      <c r="I8" s="1"/>
    </row>
    <row r="9" spans="1:10" hidden="1" x14ac:dyDescent="0.25">
      <c r="A9" s="7" t="s">
        <v>59</v>
      </c>
      <c r="B9" s="1" t="s">
        <v>35</v>
      </c>
      <c r="C9" s="1" t="s">
        <v>60</v>
      </c>
      <c r="D9" s="9" t="s">
        <v>45</v>
      </c>
      <c r="E9" s="1" t="s">
        <v>14</v>
      </c>
      <c r="F9" s="22">
        <v>43867</v>
      </c>
      <c r="G9" s="8" t="s">
        <v>111</v>
      </c>
      <c r="H9" s="1" t="s">
        <v>122</v>
      </c>
      <c r="I9" s="48" t="s">
        <v>99</v>
      </c>
    </row>
    <row r="10" spans="1:10" hidden="1" x14ac:dyDescent="0.25">
      <c r="A10" s="7" t="s">
        <v>52</v>
      </c>
      <c r="B10" s="1" t="s">
        <v>35</v>
      </c>
      <c r="C10" s="1" t="s">
        <v>53</v>
      </c>
      <c r="D10" s="1" t="s">
        <v>22</v>
      </c>
      <c r="E10" s="1" t="s">
        <v>14</v>
      </c>
      <c r="F10" s="22"/>
      <c r="G10" s="8"/>
      <c r="H10" s="1"/>
      <c r="I10" s="44"/>
      <c r="J10" s="43"/>
    </row>
    <row r="11" spans="1:10" x14ac:dyDescent="0.25">
      <c r="A11" s="7" t="s">
        <v>18</v>
      </c>
      <c r="B11" s="1" t="s">
        <v>10</v>
      </c>
      <c r="C11" s="1" t="s">
        <v>20</v>
      </c>
      <c r="D11" s="1" t="s">
        <v>8</v>
      </c>
      <c r="E11" s="1" t="s">
        <v>19</v>
      </c>
      <c r="F11" s="22"/>
      <c r="G11" s="8"/>
      <c r="H11" s="1"/>
      <c r="I11" s="1"/>
    </row>
    <row r="12" spans="1:10" x14ac:dyDescent="0.25">
      <c r="A12" s="7" t="s">
        <v>50</v>
      </c>
      <c r="B12" s="1" t="s">
        <v>35</v>
      </c>
      <c r="C12" s="1" t="s">
        <v>51</v>
      </c>
      <c r="D12" s="1" t="s">
        <v>22</v>
      </c>
      <c r="E12" s="1" t="s">
        <v>14</v>
      </c>
      <c r="F12" s="42">
        <v>43874</v>
      </c>
      <c r="G12" s="8"/>
      <c r="H12" s="1" t="s">
        <v>124</v>
      </c>
      <c r="I12" s="1" t="s">
        <v>127</v>
      </c>
    </row>
    <row r="13" spans="1:10" x14ac:dyDescent="0.25">
      <c r="A13" s="7" t="s">
        <v>37</v>
      </c>
      <c r="B13" s="1" t="s">
        <v>35</v>
      </c>
      <c r="C13" s="1" t="s">
        <v>38</v>
      </c>
      <c r="D13" s="9" t="s">
        <v>36</v>
      </c>
      <c r="E13" s="1" t="s">
        <v>19</v>
      </c>
      <c r="F13" s="42">
        <v>43874</v>
      </c>
      <c r="G13" s="8" t="s">
        <v>111</v>
      </c>
      <c r="H13" s="1" t="s">
        <v>124</v>
      </c>
      <c r="I13" s="1" t="s">
        <v>127</v>
      </c>
    </row>
    <row r="14" spans="1:10" x14ac:dyDescent="0.25">
      <c r="A14" s="7" t="s">
        <v>37</v>
      </c>
      <c r="B14" s="1" t="s">
        <v>40</v>
      </c>
      <c r="C14" s="1" t="s">
        <v>39</v>
      </c>
      <c r="D14" s="9" t="s">
        <v>36</v>
      </c>
      <c r="E14" s="1" t="s">
        <v>19</v>
      </c>
      <c r="F14" s="42">
        <v>43874</v>
      </c>
      <c r="G14" s="8" t="s">
        <v>111</v>
      </c>
      <c r="H14" s="1" t="s">
        <v>124</v>
      </c>
      <c r="I14" s="1" t="s">
        <v>127</v>
      </c>
    </row>
    <row r="15" spans="1:10" x14ac:dyDescent="0.25">
      <c r="A15" s="7" t="s">
        <v>15</v>
      </c>
      <c r="B15" s="1" t="s">
        <v>10</v>
      </c>
      <c r="C15" s="1" t="s">
        <v>16</v>
      </c>
      <c r="D15" s="1" t="s">
        <v>8</v>
      </c>
      <c r="E15" s="1" t="s">
        <v>17</v>
      </c>
      <c r="F15" s="1"/>
      <c r="G15" s="8"/>
      <c r="H15" s="1"/>
      <c r="I15" s="1"/>
    </row>
    <row r="16" spans="1:10" x14ac:dyDescent="0.25">
      <c r="A16" s="7" t="s">
        <v>6</v>
      </c>
      <c r="B16" s="1" t="s">
        <v>10</v>
      </c>
      <c r="C16" s="1" t="s">
        <v>9</v>
      </c>
      <c r="D16" s="1" t="s">
        <v>8</v>
      </c>
      <c r="E16" s="1" t="s">
        <v>11</v>
      </c>
      <c r="F16" s="1"/>
      <c r="G16" s="8"/>
      <c r="H16" s="1"/>
      <c r="I16" s="1"/>
    </row>
    <row r="17" spans="1:10" x14ac:dyDescent="0.25">
      <c r="A17" s="7" t="s">
        <v>57</v>
      </c>
      <c r="B17" s="1" t="s">
        <v>35</v>
      </c>
      <c r="C17" s="1" t="s">
        <v>58</v>
      </c>
      <c r="D17" s="9" t="s">
        <v>45</v>
      </c>
      <c r="E17" s="1" t="s">
        <v>14</v>
      </c>
      <c r="F17" s="42">
        <v>43872</v>
      </c>
      <c r="G17" s="8" t="s">
        <v>111</v>
      </c>
      <c r="H17" s="1" t="s">
        <v>124</v>
      </c>
      <c r="I17" s="1" t="s">
        <v>128</v>
      </c>
    </row>
    <row r="18" spans="1:10" x14ac:dyDescent="0.25">
      <c r="A18" s="7" t="s">
        <v>12</v>
      </c>
      <c r="B18" s="1" t="s">
        <v>10</v>
      </c>
      <c r="C18" s="1" t="s">
        <v>13</v>
      </c>
      <c r="D18" s="1" t="s">
        <v>8</v>
      </c>
      <c r="E18" s="1" t="s">
        <v>14</v>
      </c>
      <c r="F18" s="1"/>
      <c r="G18" s="8"/>
      <c r="H18" s="1"/>
      <c r="I18" s="1"/>
    </row>
    <row r="19" spans="1:10" x14ac:dyDescent="0.25">
      <c r="A19" s="7" t="s">
        <v>30</v>
      </c>
      <c r="B19" s="1" t="s">
        <v>27</v>
      </c>
      <c r="C19" s="1" t="s">
        <v>31</v>
      </c>
      <c r="D19" s="1" t="s">
        <v>8</v>
      </c>
      <c r="E19" s="1" t="s">
        <v>32</v>
      </c>
      <c r="F19" s="1"/>
      <c r="G19" s="8"/>
      <c r="H19" s="1"/>
      <c r="I19" s="1"/>
    </row>
    <row r="20" spans="1:10" hidden="1" x14ac:dyDescent="0.25">
      <c r="A20" s="7" t="s">
        <v>24</v>
      </c>
      <c r="B20" s="1" t="s">
        <v>10</v>
      </c>
      <c r="C20" s="1" t="s">
        <v>25</v>
      </c>
      <c r="D20" s="1" t="s">
        <v>22</v>
      </c>
      <c r="E20" s="1" t="s">
        <v>19</v>
      </c>
      <c r="F20" s="22"/>
      <c r="G20" s="8"/>
      <c r="H20" s="1"/>
      <c r="I20" s="44"/>
    </row>
    <row r="21" spans="1:10" hidden="1" x14ac:dyDescent="0.25">
      <c r="A21" s="11" t="s">
        <v>67</v>
      </c>
      <c r="B21" s="1" t="s">
        <v>35</v>
      </c>
      <c r="C21" s="1" t="s">
        <v>68</v>
      </c>
      <c r="D21" s="1" t="s">
        <v>22</v>
      </c>
      <c r="E21" s="1" t="s">
        <v>19</v>
      </c>
      <c r="F21" s="22"/>
      <c r="G21" s="8"/>
      <c r="H21" s="1"/>
      <c r="I21" s="44"/>
    </row>
    <row r="22" spans="1:10" hidden="1" x14ac:dyDescent="0.25">
      <c r="A22" s="24" t="s">
        <v>69</v>
      </c>
      <c r="B22" s="13" t="s">
        <v>35</v>
      </c>
      <c r="C22" s="13" t="s">
        <v>70</v>
      </c>
      <c r="D22" s="13" t="s">
        <v>22</v>
      </c>
      <c r="E22" s="13" t="s">
        <v>19</v>
      </c>
      <c r="F22" s="23"/>
      <c r="G22" s="14"/>
      <c r="H22" s="1"/>
      <c r="I22" s="44"/>
    </row>
    <row r="23" spans="1:10" x14ac:dyDescent="0.25">
      <c r="A23" s="40" t="s">
        <v>102</v>
      </c>
      <c r="B23" s="13" t="s">
        <v>10</v>
      </c>
      <c r="C23" s="1" t="s">
        <v>100</v>
      </c>
      <c r="D23" s="13" t="s">
        <v>8</v>
      </c>
      <c r="E23" s="13" t="s">
        <v>101</v>
      </c>
      <c r="F23" s="13"/>
      <c r="G23" s="14"/>
      <c r="H23" s="1"/>
      <c r="I23" s="1"/>
    </row>
    <row r="24" spans="1:10" x14ac:dyDescent="0.25">
      <c r="A24" s="40" t="s">
        <v>26</v>
      </c>
      <c r="B24" s="13" t="s">
        <v>27</v>
      </c>
      <c r="C24" s="1" t="s">
        <v>28</v>
      </c>
      <c r="D24" s="13" t="s">
        <v>8</v>
      </c>
      <c r="E24" s="13" t="s">
        <v>101</v>
      </c>
      <c r="F24" s="13"/>
      <c r="G24" s="14"/>
      <c r="H24" s="1"/>
      <c r="I24" s="1"/>
    </row>
    <row r="25" spans="1:10" x14ac:dyDescent="0.25">
      <c r="A25" s="24" t="s">
        <v>103</v>
      </c>
      <c r="B25" s="13" t="s">
        <v>27</v>
      </c>
      <c r="C25" s="1" t="s">
        <v>104</v>
      </c>
      <c r="D25" s="13" t="s">
        <v>8</v>
      </c>
      <c r="E25" s="13" t="s">
        <v>101</v>
      </c>
      <c r="F25" s="13"/>
      <c r="G25" s="14"/>
      <c r="H25" s="1"/>
      <c r="I25" s="1"/>
    </row>
    <row r="26" spans="1:10" hidden="1" x14ac:dyDescent="0.25">
      <c r="A26" s="24" t="s">
        <v>105</v>
      </c>
      <c r="B26" s="13" t="s">
        <v>35</v>
      </c>
      <c r="C26" s="1" t="s">
        <v>108</v>
      </c>
      <c r="D26" s="41" t="s">
        <v>106</v>
      </c>
      <c r="E26" s="13" t="s">
        <v>101</v>
      </c>
      <c r="F26" s="47">
        <v>43886</v>
      </c>
      <c r="G26" s="14" t="s">
        <v>111</v>
      </c>
      <c r="H26" s="1" t="s">
        <v>122</v>
      </c>
      <c r="I26" s="48" t="s">
        <v>99</v>
      </c>
    </row>
    <row r="27" spans="1:10" x14ac:dyDescent="0.25">
      <c r="A27" s="24" t="s">
        <v>107</v>
      </c>
      <c r="B27" s="13" t="s">
        <v>35</v>
      </c>
      <c r="C27" s="1" t="s">
        <v>109</v>
      </c>
      <c r="D27" s="13" t="s">
        <v>8</v>
      </c>
      <c r="E27" s="13" t="s">
        <v>101</v>
      </c>
      <c r="F27" s="13"/>
      <c r="G27" s="14"/>
      <c r="H27" s="13"/>
      <c r="I27" s="13"/>
    </row>
    <row r="29" spans="1:10" x14ac:dyDescent="0.25">
      <c r="J29" t="s">
        <v>125</v>
      </c>
    </row>
    <row r="30" spans="1:10" x14ac:dyDescent="0.25">
      <c r="A30" t="s">
        <v>110</v>
      </c>
      <c r="E30" t="s">
        <v>112</v>
      </c>
      <c r="F30" t="s">
        <v>115</v>
      </c>
      <c r="H30">
        <v>15</v>
      </c>
      <c r="I30">
        <v>4</v>
      </c>
      <c r="J30">
        <v>26</v>
      </c>
    </row>
    <row r="31" spans="1:10" x14ac:dyDescent="0.25">
      <c r="E31" t="s">
        <v>113</v>
      </c>
      <c r="F31" t="s">
        <v>114</v>
      </c>
      <c r="H31">
        <v>15</v>
      </c>
      <c r="I31">
        <v>3</v>
      </c>
      <c r="J31">
        <v>23</v>
      </c>
    </row>
    <row r="32" spans="1:10" x14ac:dyDescent="0.25">
      <c r="E32" t="s">
        <v>116</v>
      </c>
      <c r="F32" t="s">
        <v>117</v>
      </c>
      <c r="H32">
        <v>4</v>
      </c>
      <c r="I32">
        <v>0</v>
      </c>
      <c r="J32">
        <v>7</v>
      </c>
    </row>
    <row r="33" spans="5:10" x14ac:dyDescent="0.25">
      <c r="E33" t="s">
        <v>118</v>
      </c>
      <c r="F33" t="s">
        <v>117</v>
      </c>
      <c r="H33">
        <v>15</v>
      </c>
      <c r="I33">
        <v>11</v>
      </c>
      <c r="J33">
        <v>7</v>
      </c>
    </row>
    <row r="34" spans="5:10" x14ac:dyDescent="0.25">
      <c r="E34" t="s">
        <v>119</v>
      </c>
      <c r="F34" t="s">
        <v>120</v>
      </c>
      <c r="J34">
        <v>4</v>
      </c>
    </row>
  </sheetData>
  <mergeCells count="1">
    <mergeCell ref="A1:G1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6" workbookViewId="0">
      <selection activeCell="A17" sqref="A17:I17"/>
    </sheetView>
  </sheetViews>
  <sheetFormatPr baseColWidth="10" defaultRowHeight="15" x14ac:dyDescent="0.25"/>
  <cols>
    <col min="1" max="1" width="39.875" customWidth="1"/>
    <col min="3" max="3" width="17.375" customWidth="1"/>
    <col min="4" max="4" width="16.75" customWidth="1"/>
    <col min="5" max="5" width="17" customWidth="1"/>
    <col min="6" max="6" width="15.625" customWidth="1"/>
    <col min="8" max="8" width="10.25" customWidth="1"/>
    <col min="9" max="9" width="41.875" customWidth="1"/>
  </cols>
  <sheetData>
    <row r="1" spans="1:9" ht="23.25" x14ac:dyDescent="0.35">
      <c r="A1" s="121" t="s">
        <v>129</v>
      </c>
      <c r="B1" s="121"/>
      <c r="C1" s="121"/>
      <c r="D1" s="121"/>
      <c r="E1" s="121"/>
      <c r="F1" s="121"/>
      <c r="G1" s="121"/>
    </row>
    <row r="2" spans="1:9" x14ac:dyDescent="0.25">
      <c r="A2" s="4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  <c r="G2" s="6" t="s">
        <v>5</v>
      </c>
      <c r="H2" s="5" t="s">
        <v>123</v>
      </c>
      <c r="I2" s="5" t="s">
        <v>126</v>
      </c>
    </row>
    <row r="3" spans="1:9" x14ac:dyDescent="0.25">
      <c r="A3" s="69" t="s">
        <v>41</v>
      </c>
      <c r="B3" s="70" t="s">
        <v>35</v>
      </c>
      <c r="C3" s="70" t="s">
        <v>42</v>
      </c>
      <c r="D3" s="70" t="s">
        <v>22</v>
      </c>
      <c r="E3" s="70" t="s">
        <v>14</v>
      </c>
      <c r="F3" s="91">
        <v>43896</v>
      </c>
      <c r="G3" s="71"/>
      <c r="H3" s="92" t="s">
        <v>122</v>
      </c>
      <c r="I3" s="50" t="s">
        <v>99</v>
      </c>
    </row>
    <row r="4" spans="1:9" x14ac:dyDescent="0.25">
      <c r="A4" s="7" t="s">
        <v>48</v>
      </c>
      <c r="B4" s="1" t="s">
        <v>40</v>
      </c>
      <c r="C4" s="3" t="s">
        <v>49</v>
      </c>
      <c r="D4" s="10" t="s">
        <v>22</v>
      </c>
      <c r="E4" s="1" t="s">
        <v>14</v>
      </c>
      <c r="F4" s="22"/>
      <c r="G4" s="8"/>
      <c r="H4" s="1"/>
      <c r="I4" s="49" t="s">
        <v>153</v>
      </c>
    </row>
    <row r="5" spans="1:9" x14ac:dyDescent="0.25">
      <c r="A5" s="69" t="s">
        <v>63</v>
      </c>
      <c r="B5" s="70" t="s">
        <v>35</v>
      </c>
      <c r="C5" s="70" t="s">
        <v>64</v>
      </c>
      <c r="D5" s="70" t="s">
        <v>22</v>
      </c>
      <c r="E5" s="70" t="s">
        <v>11</v>
      </c>
      <c r="F5" s="67"/>
      <c r="G5" s="71"/>
      <c r="H5" s="70" t="s">
        <v>122</v>
      </c>
      <c r="I5" s="48" t="s">
        <v>99</v>
      </c>
    </row>
    <row r="6" spans="1:9" x14ac:dyDescent="0.25">
      <c r="A6" s="11" t="s">
        <v>65</v>
      </c>
      <c r="B6" s="1" t="s">
        <v>35</v>
      </c>
      <c r="C6" s="1" t="s">
        <v>66</v>
      </c>
      <c r="D6" s="1" t="s">
        <v>22</v>
      </c>
      <c r="E6" s="1" t="s">
        <v>19</v>
      </c>
      <c r="F6" s="22"/>
      <c r="G6" s="8"/>
      <c r="H6" s="1"/>
      <c r="I6" s="49" t="s">
        <v>156</v>
      </c>
    </row>
    <row r="7" spans="1:9" x14ac:dyDescent="0.25">
      <c r="A7" s="7" t="s">
        <v>71</v>
      </c>
      <c r="B7" s="1" t="s">
        <v>40</v>
      </c>
      <c r="C7" s="1" t="s">
        <v>72</v>
      </c>
      <c r="D7" s="1" t="s">
        <v>22</v>
      </c>
      <c r="E7" s="1" t="s">
        <v>19</v>
      </c>
      <c r="F7" s="22"/>
      <c r="G7" s="8"/>
      <c r="H7" s="1"/>
      <c r="I7" s="1"/>
    </row>
    <row r="8" spans="1:9" x14ac:dyDescent="0.25">
      <c r="A8" s="7" t="s">
        <v>46</v>
      </c>
      <c r="B8" s="1" t="s">
        <v>40</v>
      </c>
      <c r="C8" s="1" t="s">
        <v>47</v>
      </c>
      <c r="D8" s="10" t="s">
        <v>22</v>
      </c>
      <c r="E8" s="1" t="s">
        <v>133</v>
      </c>
      <c r="F8" s="22"/>
      <c r="G8" s="8"/>
      <c r="H8" s="1"/>
      <c r="I8" s="1" t="s">
        <v>151</v>
      </c>
    </row>
    <row r="9" spans="1:9" x14ac:dyDescent="0.25">
      <c r="A9" s="7" t="s">
        <v>52</v>
      </c>
      <c r="B9" s="1" t="s">
        <v>35</v>
      </c>
      <c r="C9" s="1" t="s">
        <v>53</v>
      </c>
      <c r="D9" s="1" t="s">
        <v>22</v>
      </c>
      <c r="E9" s="1" t="s">
        <v>14</v>
      </c>
      <c r="F9" s="22"/>
      <c r="G9" s="8"/>
      <c r="H9" s="1"/>
      <c r="I9" s="49" t="s">
        <v>154</v>
      </c>
    </row>
    <row r="10" spans="1:9" x14ac:dyDescent="0.25">
      <c r="A10" s="7" t="s">
        <v>18</v>
      </c>
      <c r="B10" s="1" t="s">
        <v>10</v>
      </c>
      <c r="C10" s="1" t="s">
        <v>20</v>
      </c>
      <c r="D10" s="1" t="s">
        <v>8</v>
      </c>
      <c r="E10" s="1" t="s">
        <v>19</v>
      </c>
      <c r="F10" s="22"/>
      <c r="G10" s="8"/>
      <c r="H10" s="1" t="s">
        <v>124</v>
      </c>
      <c r="I10" s="1" t="s">
        <v>155</v>
      </c>
    </row>
    <row r="11" spans="1:9" x14ac:dyDescent="0.25">
      <c r="A11" s="69" t="s">
        <v>50</v>
      </c>
      <c r="B11" s="70" t="s">
        <v>35</v>
      </c>
      <c r="C11" s="70" t="s">
        <v>51</v>
      </c>
      <c r="D11" s="93" t="s">
        <v>45</v>
      </c>
      <c r="E11" s="70" t="s">
        <v>14</v>
      </c>
      <c r="F11" s="91">
        <v>43874</v>
      </c>
      <c r="G11" s="71" t="s">
        <v>111</v>
      </c>
      <c r="H11" s="70" t="s">
        <v>124</v>
      </c>
      <c r="I11" s="48" t="s">
        <v>99</v>
      </c>
    </row>
    <row r="12" spans="1:9" x14ac:dyDescent="0.25">
      <c r="A12" s="69" t="s">
        <v>37</v>
      </c>
      <c r="B12" s="70" t="s">
        <v>35</v>
      </c>
      <c r="C12" s="70" t="s">
        <v>38</v>
      </c>
      <c r="D12" s="93" t="s">
        <v>36</v>
      </c>
      <c r="E12" s="70" t="s">
        <v>19</v>
      </c>
      <c r="F12" s="91">
        <v>43874</v>
      </c>
      <c r="G12" s="71" t="s">
        <v>111</v>
      </c>
      <c r="H12" s="70" t="s">
        <v>124</v>
      </c>
      <c r="I12" s="48" t="s">
        <v>99</v>
      </c>
    </row>
    <row r="13" spans="1:9" x14ac:dyDescent="0.25">
      <c r="A13" s="69" t="s">
        <v>37</v>
      </c>
      <c r="B13" s="70" t="s">
        <v>40</v>
      </c>
      <c r="C13" s="70" t="s">
        <v>39</v>
      </c>
      <c r="D13" s="93" t="s">
        <v>36</v>
      </c>
      <c r="E13" s="70" t="s">
        <v>19</v>
      </c>
      <c r="F13" s="91">
        <v>43874</v>
      </c>
      <c r="G13" s="71" t="s">
        <v>111</v>
      </c>
      <c r="H13" s="70" t="s">
        <v>124</v>
      </c>
      <c r="I13" s="48" t="s">
        <v>99</v>
      </c>
    </row>
    <row r="14" spans="1:9" x14ac:dyDescent="0.25">
      <c r="A14" s="7" t="s">
        <v>15</v>
      </c>
      <c r="B14" s="1" t="s">
        <v>10</v>
      </c>
      <c r="C14" s="1" t="s">
        <v>16</v>
      </c>
      <c r="D14" s="1" t="s">
        <v>8</v>
      </c>
      <c r="E14" s="1" t="s">
        <v>17</v>
      </c>
      <c r="F14" s="1"/>
      <c r="G14" s="8"/>
      <c r="H14" s="1"/>
      <c r="I14" s="1"/>
    </row>
    <row r="15" spans="1:9" x14ac:dyDescent="0.25">
      <c r="A15" s="7" t="s">
        <v>6</v>
      </c>
      <c r="B15" s="1" t="s">
        <v>10</v>
      </c>
      <c r="C15" s="1" t="s">
        <v>9</v>
      </c>
      <c r="D15" s="1" t="s">
        <v>8</v>
      </c>
      <c r="E15" s="1" t="s">
        <v>11</v>
      </c>
      <c r="F15" s="1"/>
      <c r="G15" s="8"/>
      <c r="H15" s="1"/>
      <c r="I15" s="9" t="s">
        <v>151</v>
      </c>
    </row>
    <row r="16" spans="1:9" x14ac:dyDescent="0.25">
      <c r="A16" s="69" t="s">
        <v>57</v>
      </c>
      <c r="B16" s="70" t="s">
        <v>35</v>
      </c>
      <c r="C16" s="70" t="s">
        <v>58</v>
      </c>
      <c r="D16" s="93" t="s">
        <v>45</v>
      </c>
      <c r="E16" s="70" t="s">
        <v>14</v>
      </c>
      <c r="F16" s="91">
        <v>43872</v>
      </c>
      <c r="G16" s="71" t="s">
        <v>111</v>
      </c>
      <c r="H16" s="70" t="s">
        <v>124</v>
      </c>
      <c r="I16" s="48" t="s">
        <v>99</v>
      </c>
    </row>
    <row r="17" spans="1:9" x14ac:dyDescent="0.25">
      <c r="A17" s="69" t="s">
        <v>12</v>
      </c>
      <c r="B17" s="70" t="s">
        <v>10</v>
      </c>
      <c r="C17" s="70" t="s">
        <v>13</v>
      </c>
      <c r="D17" s="70" t="s">
        <v>8</v>
      </c>
      <c r="E17" s="70" t="s">
        <v>14</v>
      </c>
      <c r="F17" s="91">
        <v>43907</v>
      </c>
      <c r="G17" s="71"/>
      <c r="H17" s="70"/>
      <c r="I17" s="53" t="s">
        <v>99</v>
      </c>
    </row>
    <row r="18" spans="1:9" x14ac:dyDescent="0.25">
      <c r="A18" s="7" t="s">
        <v>30</v>
      </c>
      <c r="B18" s="1" t="s">
        <v>27</v>
      </c>
      <c r="C18" s="1" t="s">
        <v>31</v>
      </c>
      <c r="D18" s="1" t="s">
        <v>8</v>
      </c>
      <c r="E18" s="1" t="s">
        <v>32</v>
      </c>
      <c r="F18" s="1"/>
      <c r="G18" s="8"/>
      <c r="H18" s="1"/>
      <c r="I18" s="1"/>
    </row>
    <row r="19" spans="1:9" x14ac:dyDescent="0.25">
      <c r="A19" s="7" t="s">
        <v>24</v>
      </c>
      <c r="B19" s="1" t="s">
        <v>10</v>
      </c>
      <c r="C19" s="1" t="s">
        <v>25</v>
      </c>
      <c r="D19" s="1" t="s">
        <v>22</v>
      </c>
      <c r="E19" s="1" t="s">
        <v>19</v>
      </c>
      <c r="F19" s="22"/>
      <c r="G19" s="8"/>
      <c r="H19" s="1"/>
      <c r="I19" s="49"/>
    </row>
    <row r="20" spans="1:9" x14ac:dyDescent="0.25">
      <c r="A20" s="77" t="s">
        <v>67</v>
      </c>
      <c r="B20" s="70" t="s">
        <v>35</v>
      </c>
      <c r="C20" s="70" t="s">
        <v>68</v>
      </c>
      <c r="D20" s="70" t="s">
        <v>22</v>
      </c>
      <c r="E20" s="70" t="s">
        <v>19</v>
      </c>
      <c r="F20" s="67"/>
      <c r="G20" s="71"/>
      <c r="H20" s="70" t="s">
        <v>124</v>
      </c>
      <c r="I20" s="48" t="s">
        <v>99</v>
      </c>
    </row>
    <row r="21" spans="1:9" x14ac:dyDescent="0.25">
      <c r="A21" s="24" t="s">
        <v>69</v>
      </c>
      <c r="B21" s="13" t="s">
        <v>35</v>
      </c>
      <c r="C21" s="13" t="s">
        <v>70</v>
      </c>
      <c r="D21" s="13" t="s">
        <v>22</v>
      </c>
      <c r="E21" s="13" t="s">
        <v>19</v>
      </c>
      <c r="F21" s="23"/>
      <c r="G21" s="14"/>
      <c r="H21" s="1"/>
      <c r="I21" s="49" t="s">
        <v>157</v>
      </c>
    </row>
    <row r="22" spans="1:9" x14ac:dyDescent="0.25">
      <c r="A22" s="1" t="s">
        <v>102</v>
      </c>
      <c r="B22" s="13" t="s">
        <v>10</v>
      </c>
      <c r="C22" s="1" t="s">
        <v>100</v>
      </c>
      <c r="D22" s="13" t="s">
        <v>8</v>
      </c>
      <c r="E22" s="13" t="s">
        <v>101</v>
      </c>
      <c r="F22" s="13"/>
      <c r="G22" s="14"/>
      <c r="H22" s="1"/>
      <c r="I22" s="1"/>
    </row>
    <row r="23" spans="1:9" x14ac:dyDescent="0.25">
      <c r="A23" s="1" t="s">
        <v>26</v>
      </c>
      <c r="B23" s="13" t="s">
        <v>27</v>
      </c>
      <c r="C23" s="1" t="s">
        <v>28</v>
      </c>
      <c r="D23" s="13" t="s">
        <v>8</v>
      </c>
      <c r="E23" s="13" t="s">
        <v>101</v>
      </c>
      <c r="F23" s="13"/>
      <c r="G23" s="14"/>
      <c r="H23" s="1"/>
      <c r="I23" s="1"/>
    </row>
    <row r="24" spans="1:9" x14ac:dyDescent="0.25">
      <c r="A24" s="24" t="s">
        <v>103</v>
      </c>
      <c r="B24" s="13" t="s">
        <v>27</v>
      </c>
      <c r="C24" s="1" t="s">
        <v>104</v>
      </c>
      <c r="D24" s="13" t="s">
        <v>8</v>
      </c>
      <c r="E24" s="13" t="s">
        <v>101</v>
      </c>
      <c r="F24" s="13"/>
      <c r="G24" s="14"/>
      <c r="H24" s="1"/>
      <c r="I24" s="1"/>
    </row>
    <row r="25" spans="1:9" x14ac:dyDescent="0.25">
      <c r="A25" s="65" t="s">
        <v>107</v>
      </c>
      <c r="B25" s="66" t="s">
        <v>35</v>
      </c>
      <c r="C25" s="70" t="s">
        <v>109</v>
      </c>
      <c r="D25" s="86" t="s">
        <v>190</v>
      </c>
      <c r="E25" s="66" t="s">
        <v>101</v>
      </c>
      <c r="F25" s="66"/>
      <c r="G25" s="68"/>
      <c r="H25" s="66" t="s">
        <v>122</v>
      </c>
      <c r="I25" s="66" t="s">
        <v>99</v>
      </c>
    </row>
    <row r="26" spans="1:9" x14ac:dyDescent="0.25">
      <c r="A26" s="65" t="s">
        <v>130</v>
      </c>
      <c r="B26" s="66" t="s">
        <v>35</v>
      </c>
      <c r="C26" s="66" t="s">
        <v>131</v>
      </c>
      <c r="D26" s="66" t="s">
        <v>132</v>
      </c>
      <c r="E26" s="66" t="s">
        <v>133</v>
      </c>
      <c r="F26" s="94">
        <v>43902</v>
      </c>
      <c r="G26" s="68"/>
      <c r="H26" s="66" t="s">
        <v>122</v>
      </c>
      <c r="I26" s="52" t="s">
        <v>99</v>
      </c>
    </row>
    <row r="27" spans="1:9" x14ac:dyDescent="0.25">
      <c r="A27" s="24" t="s">
        <v>33</v>
      </c>
      <c r="B27" s="13" t="s">
        <v>35</v>
      </c>
      <c r="C27" s="13" t="s">
        <v>34</v>
      </c>
      <c r="D27" s="41" t="s">
        <v>106</v>
      </c>
      <c r="E27" s="13" t="s">
        <v>133</v>
      </c>
      <c r="F27" s="13"/>
      <c r="G27" s="8" t="s">
        <v>111</v>
      </c>
      <c r="H27" s="13"/>
      <c r="I27" s="41" t="s">
        <v>149</v>
      </c>
    </row>
    <row r="28" spans="1:9" x14ac:dyDescent="0.25">
      <c r="A28" s="24" t="s">
        <v>134</v>
      </c>
      <c r="B28" s="13" t="s">
        <v>35</v>
      </c>
      <c r="C28" s="13" t="s">
        <v>53</v>
      </c>
      <c r="D28" s="13" t="s">
        <v>22</v>
      </c>
      <c r="E28" s="13" t="s">
        <v>133</v>
      </c>
      <c r="F28" s="13"/>
      <c r="G28" s="14"/>
      <c r="H28" s="13"/>
      <c r="I28" s="41"/>
    </row>
    <row r="29" spans="1:9" x14ac:dyDescent="0.25">
      <c r="A29" s="24" t="s">
        <v>41</v>
      </c>
      <c r="B29" s="13" t="s">
        <v>35</v>
      </c>
      <c r="C29" s="13" t="s">
        <v>42</v>
      </c>
      <c r="D29" s="13" t="s">
        <v>22</v>
      </c>
      <c r="E29" s="13" t="s">
        <v>133</v>
      </c>
      <c r="F29" s="13"/>
      <c r="G29" s="14"/>
      <c r="H29" s="13"/>
      <c r="I29" s="13"/>
    </row>
    <row r="30" spans="1:9" x14ac:dyDescent="0.25">
      <c r="A30" s="24" t="s">
        <v>135</v>
      </c>
      <c r="B30" s="13" t="s">
        <v>35</v>
      </c>
      <c r="C30" s="13" t="s">
        <v>44</v>
      </c>
      <c r="D30" s="41" t="s">
        <v>36</v>
      </c>
      <c r="E30" s="13" t="s">
        <v>133</v>
      </c>
      <c r="F30" s="13"/>
      <c r="G30" s="8" t="s">
        <v>111</v>
      </c>
      <c r="H30" s="13"/>
      <c r="I30" s="41" t="s">
        <v>147</v>
      </c>
    </row>
    <row r="31" spans="1:9" x14ac:dyDescent="0.25">
      <c r="A31" s="24" t="s">
        <v>48</v>
      </c>
      <c r="B31" s="13" t="s">
        <v>40</v>
      </c>
      <c r="C31" s="13" t="s">
        <v>49</v>
      </c>
      <c r="D31" s="13" t="s">
        <v>22</v>
      </c>
      <c r="E31" s="13" t="s">
        <v>133</v>
      </c>
      <c r="F31" s="13"/>
      <c r="G31" s="14"/>
      <c r="H31" s="13"/>
      <c r="I31" s="13"/>
    </row>
    <row r="32" spans="1:9" x14ac:dyDescent="0.25">
      <c r="A32" s="24" t="s">
        <v>46</v>
      </c>
      <c r="B32" s="13" t="s">
        <v>35</v>
      </c>
      <c r="C32" s="13" t="s">
        <v>136</v>
      </c>
      <c r="D32" s="13" t="s">
        <v>22</v>
      </c>
      <c r="E32" s="13" t="s">
        <v>133</v>
      </c>
      <c r="F32" s="13"/>
      <c r="G32" s="14"/>
      <c r="H32" s="13"/>
      <c r="I32" s="13"/>
    </row>
    <row r="33" spans="1:9" x14ac:dyDescent="0.25">
      <c r="A33" s="24" t="s">
        <v>137</v>
      </c>
      <c r="B33" s="13" t="s">
        <v>35</v>
      </c>
      <c r="C33" s="13" t="s">
        <v>51</v>
      </c>
      <c r="D33" s="41" t="s">
        <v>36</v>
      </c>
      <c r="E33" s="13" t="s">
        <v>133</v>
      </c>
      <c r="F33" s="13"/>
      <c r="G33" s="8" t="s">
        <v>111</v>
      </c>
      <c r="H33" s="13"/>
      <c r="I33" s="41" t="s">
        <v>150</v>
      </c>
    </row>
    <row r="34" spans="1:9" x14ac:dyDescent="0.25">
      <c r="A34" s="24" t="s">
        <v>138</v>
      </c>
      <c r="B34" s="13" t="s">
        <v>35</v>
      </c>
      <c r="C34" s="13" t="s">
        <v>53</v>
      </c>
      <c r="D34" s="13" t="s">
        <v>22</v>
      </c>
      <c r="E34" s="13" t="s">
        <v>133</v>
      </c>
      <c r="F34" s="13"/>
      <c r="G34" s="14"/>
      <c r="H34" s="13"/>
      <c r="I34" s="13"/>
    </row>
    <row r="35" spans="1:9" x14ac:dyDescent="0.25">
      <c r="A35" s="24" t="s">
        <v>59</v>
      </c>
      <c r="B35" s="13" t="s">
        <v>35</v>
      </c>
      <c r="C35" s="1" t="s">
        <v>60</v>
      </c>
      <c r="D35" s="41" t="s">
        <v>36</v>
      </c>
      <c r="E35" s="13" t="s">
        <v>133</v>
      </c>
      <c r="F35" s="13"/>
      <c r="G35" s="8" t="s">
        <v>111</v>
      </c>
      <c r="H35" s="13"/>
      <c r="I35" s="41" t="s">
        <v>148</v>
      </c>
    </row>
    <row r="36" spans="1:9" x14ac:dyDescent="0.25">
      <c r="A36" s="24" t="s">
        <v>139</v>
      </c>
      <c r="B36" s="13" t="s">
        <v>35</v>
      </c>
      <c r="C36" s="13" t="s">
        <v>64</v>
      </c>
      <c r="D36" s="13" t="s">
        <v>22</v>
      </c>
      <c r="E36" s="13" t="s">
        <v>133</v>
      </c>
      <c r="F36" s="13"/>
      <c r="G36" s="14"/>
      <c r="H36" s="13"/>
      <c r="I36" s="13"/>
    </row>
    <row r="37" spans="1:9" x14ac:dyDescent="0.25">
      <c r="A37" s="24" t="s">
        <v>130</v>
      </c>
      <c r="B37" s="13" t="s">
        <v>141</v>
      </c>
      <c r="C37" s="13" t="s">
        <v>94</v>
      </c>
      <c r="D37" s="13" t="s">
        <v>22</v>
      </c>
      <c r="E37" s="13" t="s">
        <v>133</v>
      </c>
      <c r="F37" s="13"/>
      <c r="G37" s="14"/>
      <c r="H37" s="13"/>
      <c r="I37" s="13"/>
    </row>
    <row r="38" spans="1:9" x14ac:dyDescent="0.25">
      <c r="A38" s="24" t="s">
        <v>140</v>
      </c>
      <c r="B38" s="13" t="s">
        <v>141</v>
      </c>
      <c r="C38" s="13" t="s">
        <v>142</v>
      </c>
      <c r="D38" s="13" t="s">
        <v>22</v>
      </c>
      <c r="E38" s="13" t="s">
        <v>133</v>
      </c>
      <c r="F38" s="13"/>
      <c r="G38" s="14"/>
      <c r="H38" s="13"/>
      <c r="I38" s="13"/>
    </row>
    <row r="39" spans="1:9" x14ac:dyDescent="0.25">
      <c r="A39" s="24" t="s">
        <v>130</v>
      </c>
      <c r="B39" s="13" t="s">
        <v>35</v>
      </c>
      <c r="C39" s="13" t="s">
        <v>143</v>
      </c>
      <c r="D39" s="13" t="s">
        <v>22</v>
      </c>
      <c r="E39" s="13" t="s">
        <v>133</v>
      </c>
      <c r="F39" s="13"/>
      <c r="G39" s="14"/>
      <c r="H39" s="13"/>
      <c r="I39" s="13"/>
    </row>
    <row r="40" spans="1:9" x14ac:dyDescent="0.25">
      <c r="A40" s="24" t="s">
        <v>144</v>
      </c>
      <c r="B40" s="13" t="s">
        <v>35</v>
      </c>
      <c r="C40" s="13" t="s">
        <v>145</v>
      </c>
      <c r="D40" s="13" t="s">
        <v>22</v>
      </c>
      <c r="E40" s="13" t="s">
        <v>133</v>
      </c>
      <c r="F40" s="13"/>
      <c r="G40" s="14"/>
      <c r="H40" s="13"/>
      <c r="I40" s="13"/>
    </row>
    <row r="41" spans="1:9" x14ac:dyDescent="0.25">
      <c r="A41" s="24" t="s">
        <v>144</v>
      </c>
      <c r="B41" s="13" t="s">
        <v>35</v>
      </c>
      <c r="C41" s="13" t="s">
        <v>146</v>
      </c>
      <c r="D41" s="13" t="s">
        <v>22</v>
      </c>
      <c r="E41" s="13" t="s">
        <v>133</v>
      </c>
      <c r="F41" s="13"/>
      <c r="G41" s="14"/>
      <c r="H41" s="13"/>
      <c r="I41" s="13"/>
    </row>
  </sheetData>
  <mergeCells count="1">
    <mergeCell ref="A1:G1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A2" workbookViewId="0">
      <selection activeCell="A28" sqref="A28:I28"/>
    </sheetView>
  </sheetViews>
  <sheetFormatPr baseColWidth="10" defaultRowHeight="15" x14ac:dyDescent="0.25"/>
  <cols>
    <col min="1" max="1" width="37.625" customWidth="1"/>
    <col min="2" max="2" width="12.75" customWidth="1"/>
    <col min="3" max="3" width="17" customWidth="1"/>
    <col min="4" max="4" width="16.25" customWidth="1"/>
    <col min="5" max="5" width="15" customWidth="1"/>
    <col min="6" max="6" width="14.875" customWidth="1"/>
    <col min="7" max="7" width="14.625" customWidth="1"/>
    <col min="8" max="8" width="12.125" customWidth="1"/>
    <col min="9" max="9" width="35.875" customWidth="1"/>
  </cols>
  <sheetData>
    <row r="1" spans="1:20" ht="23.25" x14ac:dyDescent="0.35">
      <c r="A1" s="121" t="s">
        <v>158</v>
      </c>
      <c r="B1" s="121"/>
      <c r="C1" s="121"/>
      <c r="D1" s="121"/>
      <c r="E1" s="121"/>
      <c r="F1" s="121"/>
      <c r="G1" s="121"/>
    </row>
    <row r="2" spans="1:20" x14ac:dyDescent="0.25">
      <c r="A2" s="4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  <c r="G2" s="6" t="s">
        <v>5</v>
      </c>
      <c r="H2" s="5" t="s">
        <v>123</v>
      </c>
      <c r="I2" s="5" t="s">
        <v>126</v>
      </c>
    </row>
    <row r="3" spans="1:20" s="58" customFormat="1" x14ac:dyDescent="0.25">
      <c r="A3" s="11" t="s">
        <v>103</v>
      </c>
      <c r="B3" s="1" t="s">
        <v>27</v>
      </c>
      <c r="C3" s="1" t="s">
        <v>104</v>
      </c>
      <c r="D3" s="1" t="s">
        <v>8</v>
      </c>
      <c r="E3" s="1" t="s">
        <v>101</v>
      </c>
      <c r="F3" s="1"/>
      <c r="G3" s="8"/>
      <c r="H3" s="1"/>
      <c r="I3" s="1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1:20" x14ac:dyDescent="0.25">
      <c r="A4" s="79" t="s">
        <v>161</v>
      </c>
      <c r="B4" s="1" t="s">
        <v>27</v>
      </c>
      <c r="C4" s="49" t="s">
        <v>162</v>
      </c>
      <c r="D4" s="1" t="s">
        <v>8</v>
      </c>
      <c r="E4" s="1" t="s">
        <v>160</v>
      </c>
      <c r="F4" s="1"/>
      <c r="G4" s="8"/>
      <c r="H4" s="1"/>
      <c r="I4" s="1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</row>
    <row r="5" spans="1:20" s="58" customFormat="1" x14ac:dyDescent="0.25">
      <c r="A5" s="7" t="s">
        <v>26</v>
      </c>
      <c r="B5" s="1" t="s">
        <v>27</v>
      </c>
      <c r="C5" s="1" t="s">
        <v>28</v>
      </c>
      <c r="D5" s="1" t="s">
        <v>8</v>
      </c>
      <c r="E5" s="1" t="s">
        <v>101</v>
      </c>
      <c r="F5" s="1"/>
      <c r="G5" s="8"/>
      <c r="H5" s="1"/>
      <c r="I5" s="1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</row>
    <row r="6" spans="1:20" x14ac:dyDescent="0.25">
      <c r="A6" s="7" t="s">
        <v>30</v>
      </c>
      <c r="B6" s="1" t="s">
        <v>27</v>
      </c>
      <c r="C6" s="1" t="s">
        <v>31</v>
      </c>
      <c r="D6" s="1" t="s">
        <v>8</v>
      </c>
      <c r="E6" s="1" t="s">
        <v>32</v>
      </c>
      <c r="F6" s="1"/>
      <c r="G6" s="8"/>
      <c r="H6" s="1"/>
      <c r="I6" s="9" t="s">
        <v>177</v>
      </c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</row>
    <row r="7" spans="1:20" x14ac:dyDescent="0.25">
      <c r="A7" s="77" t="s">
        <v>140</v>
      </c>
      <c r="B7" s="70" t="s">
        <v>141</v>
      </c>
      <c r="C7" s="70" t="s">
        <v>142</v>
      </c>
      <c r="D7" s="70" t="s">
        <v>22</v>
      </c>
      <c r="E7" s="70" t="s">
        <v>133</v>
      </c>
      <c r="F7" s="67">
        <v>43924</v>
      </c>
      <c r="G7" s="71"/>
      <c r="H7" s="70" t="s">
        <v>122</v>
      </c>
      <c r="I7" s="48" t="s">
        <v>99</v>
      </c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</row>
    <row r="8" spans="1:20" x14ac:dyDescent="0.25">
      <c r="A8" s="75" t="s">
        <v>173</v>
      </c>
      <c r="B8" s="45" t="s">
        <v>141</v>
      </c>
      <c r="C8" s="45" t="s">
        <v>94</v>
      </c>
      <c r="D8" s="45" t="s">
        <v>22</v>
      </c>
      <c r="E8" s="45" t="s">
        <v>133</v>
      </c>
      <c r="F8" s="45"/>
      <c r="G8" s="57"/>
      <c r="H8" s="45"/>
      <c r="I8" s="4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</row>
    <row r="9" spans="1:20" x14ac:dyDescent="0.25">
      <c r="A9" s="11" t="s">
        <v>54</v>
      </c>
      <c r="B9" s="1" t="s">
        <v>165</v>
      </c>
      <c r="C9" s="3" t="s">
        <v>55</v>
      </c>
      <c r="D9" s="9" t="s">
        <v>36</v>
      </c>
      <c r="E9" s="1" t="s">
        <v>160</v>
      </c>
      <c r="F9" s="1"/>
      <c r="G9" s="8" t="s">
        <v>111</v>
      </c>
      <c r="H9" s="1"/>
      <c r="I9" s="9" t="s">
        <v>167</v>
      </c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spans="1:20" x14ac:dyDescent="0.25">
      <c r="A10" s="69" t="s">
        <v>71</v>
      </c>
      <c r="B10" s="70" t="s">
        <v>40</v>
      </c>
      <c r="C10" s="70" t="s">
        <v>72</v>
      </c>
      <c r="D10" s="70" t="s">
        <v>22</v>
      </c>
      <c r="E10" s="70" t="s">
        <v>19</v>
      </c>
      <c r="F10" s="67">
        <v>43938</v>
      </c>
      <c r="G10" s="71"/>
      <c r="H10" s="70" t="s">
        <v>122</v>
      </c>
      <c r="I10" s="48" t="s">
        <v>99</v>
      </c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spans="1:20" x14ac:dyDescent="0.25">
      <c r="A11" s="11" t="s">
        <v>163</v>
      </c>
      <c r="B11" s="1" t="s">
        <v>165</v>
      </c>
      <c r="C11" s="1" t="s">
        <v>164</v>
      </c>
      <c r="D11" s="9" t="s">
        <v>166</v>
      </c>
      <c r="E11" s="1" t="s">
        <v>160</v>
      </c>
      <c r="F11" s="1"/>
      <c r="G11" s="8" t="s">
        <v>111</v>
      </c>
      <c r="H11" s="1"/>
      <c r="I11" s="9" t="s">
        <v>167</v>
      </c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</row>
    <row r="12" spans="1:20" x14ac:dyDescent="0.25">
      <c r="A12" s="55" t="s">
        <v>48</v>
      </c>
      <c r="B12" s="45" t="s">
        <v>40</v>
      </c>
      <c r="C12" s="59" t="s">
        <v>49</v>
      </c>
      <c r="D12" s="60" t="s">
        <v>22</v>
      </c>
      <c r="E12" s="45" t="s">
        <v>14</v>
      </c>
      <c r="F12" s="56"/>
      <c r="G12" s="57"/>
      <c r="H12" s="45"/>
      <c r="I12" s="4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</row>
    <row r="13" spans="1:20" s="58" customFormat="1" x14ac:dyDescent="0.25">
      <c r="A13" s="61" t="s">
        <v>48</v>
      </c>
      <c r="B13" s="62" t="s">
        <v>40</v>
      </c>
      <c r="C13" s="62" t="s">
        <v>49</v>
      </c>
      <c r="D13" s="62" t="s">
        <v>22</v>
      </c>
      <c r="E13" s="62" t="s">
        <v>133</v>
      </c>
      <c r="F13" s="62"/>
      <c r="G13" s="64"/>
      <c r="H13" s="45"/>
      <c r="I13" s="4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</row>
    <row r="14" spans="1:20" x14ac:dyDescent="0.25">
      <c r="A14" s="1" t="s">
        <v>46</v>
      </c>
      <c r="B14" s="13" t="s">
        <v>40</v>
      </c>
      <c r="C14" s="1" t="s">
        <v>47</v>
      </c>
      <c r="D14" s="81" t="s">
        <v>22</v>
      </c>
      <c r="E14" s="13" t="s">
        <v>133</v>
      </c>
      <c r="F14" s="23"/>
      <c r="G14" s="14"/>
      <c r="H14" s="1"/>
      <c r="I14" s="1" t="s">
        <v>151</v>
      </c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</row>
    <row r="15" spans="1:20" x14ac:dyDescent="0.25">
      <c r="A15" s="78" t="s">
        <v>159</v>
      </c>
      <c r="B15" s="13" t="s">
        <v>10</v>
      </c>
      <c r="C15" s="1" t="s">
        <v>23</v>
      </c>
      <c r="D15" s="13" t="s">
        <v>22</v>
      </c>
      <c r="E15" s="13" t="s">
        <v>160</v>
      </c>
      <c r="F15" s="13"/>
      <c r="G15" s="14"/>
      <c r="H15" s="1"/>
      <c r="I15" s="1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</row>
    <row r="16" spans="1:20" x14ac:dyDescent="0.25">
      <c r="A16" s="12" t="s">
        <v>102</v>
      </c>
      <c r="B16" s="13" t="s">
        <v>10</v>
      </c>
      <c r="C16" s="1" t="s">
        <v>100</v>
      </c>
      <c r="D16" s="13" t="s">
        <v>8</v>
      </c>
      <c r="E16" s="13" t="s">
        <v>101</v>
      </c>
      <c r="F16" s="13"/>
      <c r="G16" s="14"/>
      <c r="H16" s="1"/>
      <c r="I16" s="1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</row>
    <row r="17" spans="1:20" x14ac:dyDescent="0.25">
      <c r="A17" s="24" t="s">
        <v>135</v>
      </c>
      <c r="B17" s="13" t="s">
        <v>35</v>
      </c>
      <c r="C17" s="1" t="s">
        <v>44</v>
      </c>
      <c r="D17" s="41" t="s">
        <v>36</v>
      </c>
      <c r="E17" s="13" t="s">
        <v>133</v>
      </c>
      <c r="F17" s="13"/>
      <c r="G17" s="14" t="s">
        <v>111</v>
      </c>
      <c r="H17" s="13"/>
      <c r="I17" s="41" t="s">
        <v>147</v>
      </c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</row>
    <row r="18" spans="1:20" x14ac:dyDescent="0.25">
      <c r="A18" s="76" t="s">
        <v>52</v>
      </c>
      <c r="B18" s="66" t="s">
        <v>35</v>
      </c>
      <c r="C18" s="66" t="s">
        <v>53</v>
      </c>
      <c r="D18" s="66" t="s">
        <v>22</v>
      </c>
      <c r="E18" s="66" t="s">
        <v>14</v>
      </c>
      <c r="F18" s="72">
        <v>43934</v>
      </c>
      <c r="G18" s="71"/>
      <c r="H18" s="66" t="s">
        <v>122</v>
      </c>
      <c r="I18" s="52" t="s">
        <v>99</v>
      </c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</row>
    <row r="19" spans="1:20" x14ac:dyDescent="0.25">
      <c r="A19" s="65" t="s">
        <v>138</v>
      </c>
      <c r="B19" s="66" t="s">
        <v>35</v>
      </c>
      <c r="C19" s="66" t="s">
        <v>53</v>
      </c>
      <c r="D19" s="66" t="s">
        <v>22</v>
      </c>
      <c r="E19" s="66" t="s">
        <v>133</v>
      </c>
      <c r="F19" s="72">
        <v>43934</v>
      </c>
      <c r="G19" s="71"/>
      <c r="H19" s="66" t="s">
        <v>122</v>
      </c>
      <c r="I19" s="52" t="s">
        <v>99</v>
      </c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</row>
    <row r="20" spans="1:20" s="58" customFormat="1" x14ac:dyDescent="0.25">
      <c r="A20" s="65" t="s">
        <v>52</v>
      </c>
      <c r="B20" s="66" t="s">
        <v>35</v>
      </c>
      <c r="C20" s="80" t="s">
        <v>53</v>
      </c>
      <c r="D20" s="66" t="s">
        <v>22</v>
      </c>
      <c r="E20" s="66" t="s">
        <v>160</v>
      </c>
      <c r="F20" s="72">
        <v>43934</v>
      </c>
      <c r="G20" s="68"/>
      <c r="H20" s="66" t="s">
        <v>122</v>
      </c>
      <c r="I20" s="52" t="s">
        <v>99</v>
      </c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</row>
    <row r="21" spans="1:20" x14ac:dyDescent="0.25">
      <c r="A21" s="65" t="s">
        <v>130</v>
      </c>
      <c r="B21" s="66" t="s">
        <v>35</v>
      </c>
      <c r="C21" s="66" t="s">
        <v>143</v>
      </c>
      <c r="D21" s="66" t="s">
        <v>22</v>
      </c>
      <c r="E21" s="66" t="s">
        <v>133</v>
      </c>
      <c r="F21" s="72">
        <v>43944</v>
      </c>
      <c r="G21" s="68"/>
      <c r="H21" s="66" t="s">
        <v>122</v>
      </c>
      <c r="I21" s="52" t="s">
        <v>99</v>
      </c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</row>
    <row r="22" spans="1:20" x14ac:dyDescent="0.25">
      <c r="A22" s="24" t="s">
        <v>137</v>
      </c>
      <c r="B22" s="13" t="s">
        <v>35</v>
      </c>
      <c r="C22" s="13" t="s">
        <v>51</v>
      </c>
      <c r="D22" s="41" t="s">
        <v>36</v>
      </c>
      <c r="E22" s="13" t="s">
        <v>133</v>
      </c>
      <c r="F22" s="13"/>
      <c r="G22" s="8" t="s">
        <v>111</v>
      </c>
      <c r="H22" s="13"/>
      <c r="I22" s="41" t="s">
        <v>150</v>
      </c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</row>
    <row r="23" spans="1:20" x14ac:dyDescent="0.25">
      <c r="A23" s="24" t="s">
        <v>46</v>
      </c>
      <c r="B23" s="13" t="s">
        <v>35</v>
      </c>
      <c r="C23" s="13" t="s">
        <v>136</v>
      </c>
      <c r="D23" s="13" t="s">
        <v>22</v>
      </c>
      <c r="E23" s="13" t="s">
        <v>133</v>
      </c>
      <c r="F23" s="1"/>
      <c r="G23" s="14"/>
      <c r="H23" s="13"/>
      <c r="I23" s="13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</row>
    <row r="24" spans="1:20" x14ac:dyDescent="0.25">
      <c r="A24" s="24" t="s">
        <v>54</v>
      </c>
      <c r="B24" s="13" t="s">
        <v>35</v>
      </c>
      <c r="C24" s="3" t="s">
        <v>56</v>
      </c>
      <c r="D24" s="41" t="s">
        <v>36</v>
      </c>
      <c r="E24" s="13" t="s">
        <v>160</v>
      </c>
      <c r="F24" s="13"/>
      <c r="G24" s="8" t="s">
        <v>111</v>
      </c>
      <c r="H24" s="13"/>
      <c r="I24" s="41" t="s">
        <v>167</v>
      </c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</row>
    <row r="25" spans="1:20" s="58" customFormat="1" x14ac:dyDescent="0.25">
      <c r="A25" s="24" t="s">
        <v>59</v>
      </c>
      <c r="B25" s="13" t="s">
        <v>35</v>
      </c>
      <c r="C25" s="13" t="s">
        <v>60</v>
      </c>
      <c r="D25" s="41" t="s">
        <v>36</v>
      </c>
      <c r="E25" s="13" t="s">
        <v>133</v>
      </c>
      <c r="F25" s="13"/>
      <c r="G25" s="14" t="s">
        <v>111</v>
      </c>
      <c r="H25" s="13"/>
      <c r="I25" s="41" t="s">
        <v>148</v>
      </c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</row>
    <row r="26" spans="1:20" x14ac:dyDescent="0.25">
      <c r="A26" s="24" t="s">
        <v>61</v>
      </c>
      <c r="B26" s="13" t="s">
        <v>35</v>
      </c>
      <c r="C26" s="13" t="s">
        <v>62</v>
      </c>
      <c r="D26" s="41" t="s">
        <v>36</v>
      </c>
      <c r="E26" s="13" t="s">
        <v>160</v>
      </c>
      <c r="F26" s="13"/>
      <c r="G26" s="14" t="s">
        <v>111</v>
      </c>
      <c r="H26" s="13"/>
      <c r="I26" s="41" t="s">
        <v>167</v>
      </c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</row>
    <row r="27" spans="1:20" x14ac:dyDescent="0.25">
      <c r="A27" s="12" t="s">
        <v>24</v>
      </c>
      <c r="B27" s="13" t="s">
        <v>10</v>
      </c>
      <c r="C27" s="13" t="s">
        <v>25</v>
      </c>
      <c r="D27" s="13" t="s">
        <v>22</v>
      </c>
      <c r="E27" s="13" t="s">
        <v>19</v>
      </c>
      <c r="F27" s="23"/>
      <c r="G27" s="14"/>
      <c r="H27" s="13"/>
      <c r="I27" s="82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</row>
    <row r="28" spans="1:20" s="58" customFormat="1" x14ac:dyDescent="0.25">
      <c r="A28" s="24" t="s">
        <v>65</v>
      </c>
      <c r="B28" s="13" t="s">
        <v>35</v>
      </c>
      <c r="C28" s="13" t="s">
        <v>66</v>
      </c>
      <c r="D28" s="13" t="s">
        <v>22</v>
      </c>
      <c r="E28" s="13" t="s">
        <v>19</v>
      </c>
      <c r="F28" s="23"/>
      <c r="G28" s="14"/>
      <c r="H28" s="13"/>
      <c r="I28" s="82" t="s">
        <v>156</v>
      </c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</row>
    <row r="29" spans="1:20" s="58" customFormat="1" x14ac:dyDescent="0.25">
      <c r="A29" s="24" t="s">
        <v>171</v>
      </c>
      <c r="B29" s="13" t="s">
        <v>35</v>
      </c>
      <c r="C29" s="1" t="s">
        <v>172</v>
      </c>
      <c r="D29" s="13" t="s">
        <v>22</v>
      </c>
      <c r="E29" s="13" t="s">
        <v>160</v>
      </c>
      <c r="F29" s="13"/>
      <c r="G29" s="14"/>
      <c r="H29" s="13"/>
      <c r="I29" s="13" t="s">
        <v>170</v>
      </c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</row>
    <row r="30" spans="1:20" x14ac:dyDescent="0.25">
      <c r="A30" s="61" t="s">
        <v>69</v>
      </c>
      <c r="B30" s="62" t="s">
        <v>35</v>
      </c>
      <c r="C30" s="45" t="s">
        <v>70</v>
      </c>
      <c r="D30" s="62" t="s">
        <v>22</v>
      </c>
      <c r="E30" s="62" t="s">
        <v>19</v>
      </c>
      <c r="F30" s="63"/>
      <c r="G30" s="64"/>
      <c r="H30" s="62"/>
      <c r="I30" s="62" t="s">
        <v>157</v>
      </c>
    </row>
    <row r="31" spans="1:20" x14ac:dyDescent="0.25">
      <c r="A31" s="12" t="s">
        <v>18</v>
      </c>
      <c r="B31" s="13" t="s">
        <v>10</v>
      </c>
      <c r="C31" s="1" t="s">
        <v>20</v>
      </c>
      <c r="D31" s="13" t="s">
        <v>8</v>
      </c>
      <c r="E31" s="13" t="s">
        <v>19</v>
      </c>
      <c r="F31" s="23"/>
      <c r="G31" s="14"/>
      <c r="H31" s="13" t="s">
        <v>124</v>
      </c>
      <c r="I31" s="13" t="s">
        <v>155</v>
      </c>
    </row>
    <row r="32" spans="1:20" x14ac:dyDescent="0.25">
      <c r="A32" s="1" t="s">
        <v>15</v>
      </c>
      <c r="B32" s="13" t="s">
        <v>10</v>
      </c>
      <c r="C32" s="1" t="s">
        <v>16</v>
      </c>
      <c r="D32" s="13" t="s">
        <v>8</v>
      </c>
      <c r="E32" s="13" t="s">
        <v>17</v>
      </c>
      <c r="F32" s="13"/>
      <c r="G32" s="14"/>
      <c r="H32" s="13"/>
      <c r="I32" s="13"/>
    </row>
    <row r="33" spans="1:9" x14ac:dyDescent="0.25">
      <c r="A33" s="61" t="s">
        <v>173</v>
      </c>
      <c r="B33" s="62" t="s">
        <v>10</v>
      </c>
      <c r="C33" s="45" t="s">
        <v>175</v>
      </c>
      <c r="D33" s="62" t="s">
        <v>22</v>
      </c>
      <c r="E33" s="62" t="s">
        <v>176</v>
      </c>
      <c r="F33" s="45"/>
      <c r="G33" s="64" t="s">
        <v>111</v>
      </c>
      <c r="H33" s="62"/>
      <c r="I33" s="62" t="s">
        <v>174</v>
      </c>
    </row>
    <row r="34" spans="1:9" x14ac:dyDescent="0.25">
      <c r="A34" s="12" t="s">
        <v>6</v>
      </c>
      <c r="B34" s="13" t="s">
        <v>10</v>
      </c>
      <c r="C34" s="1" t="s">
        <v>9</v>
      </c>
      <c r="D34" s="13" t="s">
        <v>8</v>
      </c>
      <c r="E34" s="13" t="s">
        <v>11</v>
      </c>
      <c r="F34" s="13"/>
      <c r="G34" s="14"/>
      <c r="H34" s="13"/>
      <c r="I34" s="41" t="s">
        <v>151</v>
      </c>
    </row>
    <row r="35" spans="1:9" x14ac:dyDescent="0.25">
      <c r="A35" s="24" t="s">
        <v>33</v>
      </c>
      <c r="B35" s="13" t="s">
        <v>35</v>
      </c>
      <c r="C35" s="1" t="s">
        <v>34</v>
      </c>
      <c r="D35" s="41" t="s">
        <v>106</v>
      </c>
      <c r="E35" s="13" t="s">
        <v>133</v>
      </c>
      <c r="F35" s="13"/>
      <c r="G35" s="14" t="s">
        <v>111</v>
      </c>
      <c r="H35" s="13"/>
      <c r="I35" s="41" t="s">
        <v>149</v>
      </c>
    </row>
    <row r="36" spans="1:9" x14ac:dyDescent="0.25">
      <c r="A36" s="12" t="s">
        <v>168</v>
      </c>
      <c r="B36" s="13" t="s">
        <v>35</v>
      </c>
      <c r="C36" s="1" t="s">
        <v>169</v>
      </c>
      <c r="D36" s="41" t="s">
        <v>166</v>
      </c>
      <c r="E36" s="13" t="s">
        <v>160</v>
      </c>
      <c r="F36" s="13"/>
      <c r="G36" s="14" t="s">
        <v>111</v>
      </c>
      <c r="H36" s="13"/>
      <c r="I36" s="41" t="s">
        <v>167</v>
      </c>
    </row>
    <row r="37" spans="1:9" x14ac:dyDescent="0.25">
      <c r="A37" s="61" t="s">
        <v>144</v>
      </c>
      <c r="B37" s="62" t="s">
        <v>35</v>
      </c>
      <c r="C37" s="45" t="s">
        <v>145</v>
      </c>
      <c r="D37" s="62" t="s">
        <v>22</v>
      </c>
      <c r="E37" s="62" t="s">
        <v>133</v>
      </c>
      <c r="F37" s="62"/>
      <c r="G37" s="64"/>
      <c r="H37" s="62"/>
      <c r="I37" s="62"/>
    </row>
    <row r="38" spans="1:9" x14ac:dyDescent="0.25">
      <c r="A38" s="61" t="s">
        <v>144</v>
      </c>
      <c r="B38" s="62" t="s">
        <v>35</v>
      </c>
      <c r="C38" s="45" t="s">
        <v>146</v>
      </c>
      <c r="D38" s="62" t="s">
        <v>22</v>
      </c>
      <c r="E38" s="62" t="s">
        <v>133</v>
      </c>
      <c r="F38" s="62"/>
      <c r="G38" s="64"/>
      <c r="H38" s="62"/>
      <c r="I38" s="62"/>
    </row>
  </sheetData>
  <mergeCells count="1">
    <mergeCell ref="A1:G1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I21" sqref="I21"/>
    </sheetView>
  </sheetViews>
  <sheetFormatPr baseColWidth="10" defaultRowHeight="15" x14ac:dyDescent="0.25"/>
  <cols>
    <col min="1" max="1" width="37.125" customWidth="1"/>
    <col min="2" max="2" width="13.25" customWidth="1"/>
    <col min="3" max="3" width="16.75" customWidth="1"/>
    <col min="4" max="4" width="15.875" customWidth="1"/>
    <col min="5" max="5" width="15.125" customWidth="1"/>
    <col min="6" max="6" width="15" customWidth="1"/>
    <col min="8" max="8" width="15.25" customWidth="1"/>
    <col min="9" max="9" width="37.625" customWidth="1"/>
  </cols>
  <sheetData>
    <row r="1" spans="1:9" ht="23.25" x14ac:dyDescent="0.35">
      <c r="A1" s="121" t="s">
        <v>178</v>
      </c>
      <c r="B1" s="121"/>
      <c r="C1" s="121"/>
      <c r="D1" s="121"/>
      <c r="E1" s="121"/>
      <c r="F1" s="121"/>
      <c r="G1" s="121"/>
      <c r="H1" s="73"/>
      <c r="I1" s="73"/>
    </row>
    <row r="2" spans="1:9" x14ac:dyDescent="0.25">
      <c r="A2" s="4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  <c r="G2" s="6" t="s">
        <v>5</v>
      </c>
      <c r="H2" s="5" t="s">
        <v>123</v>
      </c>
      <c r="I2" s="5" t="s">
        <v>126</v>
      </c>
    </row>
    <row r="3" spans="1:9" x14ac:dyDescent="0.25">
      <c r="A3" s="69" t="s">
        <v>48</v>
      </c>
      <c r="B3" s="70" t="s">
        <v>40</v>
      </c>
      <c r="C3" s="83" t="s">
        <v>49</v>
      </c>
      <c r="D3" s="84" t="s">
        <v>22</v>
      </c>
      <c r="E3" s="70" t="s">
        <v>14</v>
      </c>
      <c r="F3" s="67"/>
      <c r="G3" s="71"/>
      <c r="H3" s="70" t="s">
        <v>122</v>
      </c>
      <c r="I3" s="48" t="s">
        <v>99</v>
      </c>
    </row>
    <row r="4" spans="1:9" x14ac:dyDescent="0.25">
      <c r="A4" s="11" t="s">
        <v>65</v>
      </c>
      <c r="B4" s="1" t="s">
        <v>35</v>
      </c>
      <c r="C4" s="1" t="s">
        <v>66</v>
      </c>
      <c r="D4" s="1" t="s">
        <v>22</v>
      </c>
      <c r="E4" s="1" t="s">
        <v>19</v>
      </c>
      <c r="F4" s="22"/>
      <c r="G4" s="8"/>
      <c r="H4" s="1"/>
      <c r="I4" s="49" t="s">
        <v>156</v>
      </c>
    </row>
    <row r="5" spans="1:9" x14ac:dyDescent="0.25">
      <c r="A5" s="69" t="s">
        <v>46</v>
      </c>
      <c r="B5" s="70" t="s">
        <v>40</v>
      </c>
      <c r="C5" s="70" t="s">
        <v>47</v>
      </c>
      <c r="D5" s="84" t="s">
        <v>22</v>
      </c>
      <c r="E5" s="70" t="s">
        <v>133</v>
      </c>
      <c r="F5" s="67"/>
      <c r="G5" s="71"/>
      <c r="H5" s="70" t="s">
        <v>124</v>
      </c>
      <c r="I5" s="48" t="s">
        <v>99</v>
      </c>
    </row>
    <row r="6" spans="1:9" x14ac:dyDescent="0.25">
      <c r="A6" s="7" t="s">
        <v>18</v>
      </c>
      <c r="B6" s="1" t="s">
        <v>10</v>
      </c>
      <c r="C6" s="1" t="s">
        <v>20</v>
      </c>
      <c r="D6" s="1" t="s">
        <v>8</v>
      </c>
      <c r="E6" s="1" t="s">
        <v>19</v>
      </c>
      <c r="F6" s="22"/>
      <c r="G6" s="8"/>
      <c r="H6" s="1"/>
      <c r="I6" s="1" t="s">
        <v>155</v>
      </c>
    </row>
    <row r="7" spans="1:9" x14ac:dyDescent="0.25">
      <c r="A7" s="7" t="s">
        <v>15</v>
      </c>
      <c r="B7" s="1" t="s">
        <v>10</v>
      </c>
      <c r="C7" s="1" t="s">
        <v>16</v>
      </c>
      <c r="D7" s="1" t="s">
        <v>8</v>
      </c>
      <c r="E7" s="1" t="s">
        <v>17</v>
      </c>
      <c r="F7" s="1"/>
      <c r="G7" s="8"/>
      <c r="H7" s="1"/>
      <c r="I7" s="1"/>
    </row>
    <row r="8" spans="1:9" x14ac:dyDescent="0.25">
      <c r="A8" s="7" t="s">
        <v>6</v>
      </c>
      <c r="B8" s="1" t="s">
        <v>10</v>
      </c>
      <c r="C8" s="1" t="s">
        <v>9</v>
      </c>
      <c r="D8" s="1" t="s">
        <v>8</v>
      </c>
      <c r="E8" s="1" t="s">
        <v>11</v>
      </c>
      <c r="F8" s="1"/>
      <c r="G8" s="8"/>
      <c r="H8" s="1"/>
      <c r="I8" s="9" t="s">
        <v>151</v>
      </c>
    </row>
    <row r="9" spans="1:9" x14ac:dyDescent="0.25">
      <c r="A9" s="7" t="s">
        <v>30</v>
      </c>
      <c r="B9" s="1" t="s">
        <v>27</v>
      </c>
      <c r="C9" s="1" t="s">
        <v>31</v>
      </c>
      <c r="D9" s="1" t="s">
        <v>8</v>
      </c>
      <c r="E9" s="1" t="s">
        <v>32</v>
      </c>
      <c r="F9" s="1"/>
      <c r="G9" s="8"/>
      <c r="H9" s="1"/>
      <c r="I9" s="9" t="s">
        <v>177</v>
      </c>
    </row>
    <row r="10" spans="1:9" x14ac:dyDescent="0.25">
      <c r="A10" s="7" t="s">
        <v>24</v>
      </c>
      <c r="B10" s="1" t="s">
        <v>10</v>
      </c>
      <c r="C10" s="1" t="s">
        <v>25</v>
      </c>
      <c r="D10" s="1" t="s">
        <v>22</v>
      </c>
      <c r="E10" s="1" t="s">
        <v>19</v>
      </c>
      <c r="F10" s="22"/>
      <c r="G10" s="8"/>
      <c r="H10" s="1"/>
      <c r="I10" s="49"/>
    </row>
    <row r="11" spans="1:9" x14ac:dyDescent="0.25">
      <c r="A11" s="61" t="s">
        <v>69</v>
      </c>
      <c r="B11" s="62" t="s">
        <v>35</v>
      </c>
      <c r="C11" s="62" t="s">
        <v>70</v>
      </c>
      <c r="D11" s="62" t="s">
        <v>22</v>
      </c>
      <c r="E11" s="62" t="s">
        <v>19</v>
      </c>
      <c r="F11" s="63"/>
      <c r="G11" s="64"/>
      <c r="H11" s="45"/>
      <c r="I11" s="45" t="s">
        <v>157</v>
      </c>
    </row>
    <row r="12" spans="1:9" x14ac:dyDescent="0.25">
      <c r="A12" s="1" t="s">
        <v>102</v>
      </c>
      <c r="B12" s="13" t="s">
        <v>10</v>
      </c>
      <c r="C12" s="1" t="s">
        <v>100</v>
      </c>
      <c r="D12" s="13" t="s">
        <v>8</v>
      </c>
      <c r="E12" s="13" t="s">
        <v>101</v>
      </c>
      <c r="F12" s="13"/>
      <c r="G12" s="14"/>
      <c r="H12" s="1"/>
      <c r="I12" s="1"/>
    </row>
    <row r="13" spans="1:9" x14ac:dyDescent="0.25">
      <c r="A13" s="70" t="s">
        <v>26</v>
      </c>
      <c r="B13" s="66" t="s">
        <v>27</v>
      </c>
      <c r="C13" s="70" t="s">
        <v>28</v>
      </c>
      <c r="D13" s="66" t="s">
        <v>8</v>
      </c>
      <c r="E13" s="66" t="s">
        <v>101</v>
      </c>
      <c r="F13" s="66"/>
      <c r="G13" s="68"/>
      <c r="H13" s="70"/>
      <c r="I13" s="48" t="s">
        <v>99</v>
      </c>
    </row>
    <row r="14" spans="1:9" x14ac:dyDescent="0.25">
      <c r="A14" s="24" t="s">
        <v>103</v>
      </c>
      <c r="B14" s="13" t="s">
        <v>27</v>
      </c>
      <c r="C14" s="1" t="s">
        <v>104</v>
      </c>
      <c r="D14" s="13" t="s">
        <v>8</v>
      </c>
      <c r="E14" s="13" t="s">
        <v>101</v>
      </c>
      <c r="F14" s="13"/>
      <c r="G14" s="14"/>
      <c r="H14" s="1"/>
      <c r="I14" s="1"/>
    </row>
    <row r="15" spans="1:9" x14ac:dyDescent="0.25">
      <c r="A15" s="65" t="s">
        <v>33</v>
      </c>
      <c r="B15" s="66" t="s">
        <v>35</v>
      </c>
      <c r="C15" s="66" t="s">
        <v>34</v>
      </c>
      <c r="D15" s="86" t="s">
        <v>106</v>
      </c>
      <c r="E15" s="66" t="s">
        <v>133</v>
      </c>
      <c r="F15" s="66"/>
      <c r="G15" s="71" t="s">
        <v>111</v>
      </c>
      <c r="H15" s="66" t="s">
        <v>124</v>
      </c>
      <c r="I15" s="87" t="s">
        <v>99</v>
      </c>
    </row>
    <row r="16" spans="1:9" x14ac:dyDescent="0.25">
      <c r="A16" s="24" t="s">
        <v>135</v>
      </c>
      <c r="B16" s="13" t="s">
        <v>35</v>
      </c>
      <c r="C16" s="13" t="s">
        <v>44</v>
      </c>
      <c r="D16" s="41" t="s">
        <v>36</v>
      </c>
      <c r="E16" s="13" t="s">
        <v>133</v>
      </c>
      <c r="F16" s="13"/>
      <c r="G16" s="8" t="s">
        <v>111</v>
      </c>
      <c r="H16" s="13"/>
      <c r="I16" s="41" t="s">
        <v>147</v>
      </c>
    </row>
    <row r="17" spans="1:9" x14ac:dyDescent="0.25">
      <c r="A17" s="65" t="s">
        <v>48</v>
      </c>
      <c r="B17" s="66" t="s">
        <v>40</v>
      </c>
      <c r="C17" s="66" t="s">
        <v>49</v>
      </c>
      <c r="D17" s="66" t="s">
        <v>22</v>
      </c>
      <c r="E17" s="66" t="s">
        <v>133</v>
      </c>
      <c r="F17" s="66"/>
      <c r="G17" s="68"/>
      <c r="H17" s="66" t="s">
        <v>122</v>
      </c>
      <c r="I17" s="48" t="s">
        <v>99</v>
      </c>
    </row>
    <row r="18" spans="1:9" x14ac:dyDescent="0.25">
      <c r="A18" s="65" t="s">
        <v>46</v>
      </c>
      <c r="B18" s="66" t="s">
        <v>35</v>
      </c>
      <c r="C18" s="66" t="s">
        <v>136</v>
      </c>
      <c r="D18" s="66" t="s">
        <v>22</v>
      </c>
      <c r="E18" s="66" t="s">
        <v>133</v>
      </c>
      <c r="F18" s="66"/>
      <c r="G18" s="68"/>
      <c r="H18" s="66" t="s">
        <v>124</v>
      </c>
      <c r="I18" s="52" t="s">
        <v>99</v>
      </c>
    </row>
    <row r="19" spans="1:9" x14ac:dyDescent="0.25">
      <c r="A19" s="24" t="s">
        <v>137</v>
      </c>
      <c r="B19" s="13" t="s">
        <v>35</v>
      </c>
      <c r="C19" s="13" t="s">
        <v>51</v>
      </c>
      <c r="D19" s="41" t="s">
        <v>36</v>
      </c>
      <c r="E19" s="13" t="s">
        <v>133</v>
      </c>
      <c r="F19" s="13"/>
      <c r="G19" s="8" t="s">
        <v>111</v>
      </c>
      <c r="H19" s="13"/>
      <c r="I19" s="41" t="s">
        <v>150</v>
      </c>
    </row>
    <row r="20" spans="1:9" x14ac:dyDescent="0.25">
      <c r="A20" s="24" t="s">
        <v>59</v>
      </c>
      <c r="B20" s="13" t="s">
        <v>35</v>
      </c>
      <c r="C20" s="1" t="s">
        <v>60</v>
      </c>
      <c r="D20" s="41" t="s">
        <v>36</v>
      </c>
      <c r="E20" s="13" t="s">
        <v>133</v>
      </c>
      <c r="F20" s="13"/>
      <c r="G20" s="8" t="s">
        <v>111</v>
      </c>
      <c r="H20" s="13"/>
      <c r="I20" s="41" t="s">
        <v>148</v>
      </c>
    </row>
    <row r="21" spans="1:9" x14ac:dyDescent="0.25">
      <c r="A21" s="65" t="s">
        <v>173</v>
      </c>
      <c r="B21" s="66" t="s">
        <v>141</v>
      </c>
      <c r="C21" s="66" t="s">
        <v>94</v>
      </c>
      <c r="D21" s="66" t="s">
        <v>22</v>
      </c>
      <c r="E21" s="66" t="s">
        <v>133</v>
      </c>
      <c r="F21" s="66"/>
      <c r="G21" s="68"/>
      <c r="H21" s="66"/>
      <c r="I21" s="87" t="s">
        <v>99</v>
      </c>
    </row>
    <row r="22" spans="1:9" x14ac:dyDescent="0.25">
      <c r="A22" s="61" t="s">
        <v>144</v>
      </c>
      <c r="B22" s="62" t="s">
        <v>35</v>
      </c>
      <c r="C22" s="62" t="s">
        <v>145</v>
      </c>
      <c r="D22" s="62" t="s">
        <v>22</v>
      </c>
      <c r="E22" s="62" t="s">
        <v>133</v>
      </c>
      <c r="F22" s="62"/>
      <c r="G22" s="64"/>
      <c r="H22" s="62"/>
      <c r="I22" s="62"/>
    </row>
    <row r="23" spans="1:9" x14ac:dyDescent="0.25">
      <c r="A23" s="61" t="s">
        <v>144</v>
      </c>
      <c r="B23" s="62" t="s">
        <v>35</v>
      </c>
      <c r="C23" s="62" t="s">
        <v>146</v>
      </c>
      <c r="D23" s="62" t="s">
        <v>22</v>
      </c>
      <c r="E23" s="62" t="s">
        <v>133</v>
      </c>
      <c r="F23" s="62"/>
      <c r="G23" s="64"/>
      <c r="H23" s="62"/>
      <c r="I23" s="62"/>
    </row>
    <row r="24" spans="1:9" x14ac:dyDescent="0.25">
      <c r="A24" s="24" t="s">
        <v>159</v>
      </c>
      <c r="B24" s="13" t="s">
        <v>10</v>
      </c>
      <c r="C24" s="1" t="s">
        <v>23</v>
      </c>
      <c r="D24" s="13" t="s">
        <v>22</v>
      </c>
      <c r="E24" s="13" t="s">
        <v>160</v>
      </c>
      <c r="F24" s="13"/>
      <c r="G24" s="14"/>
      <c r="H24" s="13"/>
      <c r="I24" s="13"/>
    </row>
    <row r="25" spans="1:9" x14ac:dyDescent="0.25">
      <c r="A25" s="54" t="s">
        <v>161</v>
      </c>
      <c r="B25" s="13" t="s">
        <v>27</v>
      </c>
      <c r="C25" s="49" t="s">
        <v>162</v>
      </c>
      <c r="D25" s="13" t="s">
        <v>8</v>
      </c>
      <c r="E25" s="13" t="s">
        <v>160</v>
      </c>
      <c r="F25" s="13"/>
      <c r="G25" s="14"/>
      <c r="H25" s="13"/>
      <c r="I25" s="13"/>
    </row>
    <row r="26" spans="1:9" x14ac:dyDescent="0.25">
      <c r="A26" s="24" t="s">
        <v>163</v>
      </c>
      <c r="B26" s="13" t="s">
        <v>165</v>
      </c>
      <c r="C26" s="1" t="s">
        <v>164</v>
      </c>
      <c r="D26" s="41" t="s">
        <v>166</v>
      </c>
      <c r="E26" s="13" t="s">
        <v>160</v>
      </c>
      <c r="F26" s="13"/>
      <c r="G26" s="14" t="s">
        <v>111</v>
      </c>
      <c r="H26" s="13"/>
      <c r="I26" s="41" t="s">
        <v>167</v>
      </c>
    </row>
    <row r="27" spans="1:9" x14ac:dyDescent="0.25">
      <c r="A27" s="1" t="s">
        <v>168</v>
      </c>
      <c r="B27" s="13" t="s">
        <v>35</v>
      </c>
      <c r="C27" s="1" t="s">
        <v>169</v>
      </c>
      <c r="D27" s="41" t="s">
        <v>166</v>
      </c>
      <c r="E27" s="13" t="s">
        <v>160</v>
      </c>
      <c r="F27" s="13"/>
      <c r="G27" s="14" t="s">
        <v>111</v>
      </c>
      <c r="H27" s="13"/>
      <c r="I27" s="41" t="s">
        <v>167</v>
      </c>
    </row>
    <row r="28" spans="1:9" x14ac:dyDescent="0.25">
      <c r="A28" s="24" t="s">
        <v>54</v>
      </c>
      <c r="B28" s="13" t="s">
        <v>165</v>
      </c>
      <c r="C28" s="3" t="s">
        <v>55</v>
      </c>
      <c r="D28" s="41" t="s">
        <v>36</v>
      </c>
      <c r="E28" s="13" t="s">
        <v>160</v>
      </c>
      <c r="F28" s="13"/>
      <c r="G28" s="14" t="s">
        <v>111</v>
      </c>
      <c r="H28" s="13"/>
      <c r="I28" s="41" t="s">
        <v>167</v>
      </c>
    </row>
    <row r="29" spans="1:9" x14ac:dyDescent="0.25">
      <c r="A29" s="24" t="s">
        <v>54</v>
      </c>
      <c r="B29" s="13" t="s">
        <v>35</v>
      </c>
      <c r="C29" s="3" t="s">
        <v>56</v>
      </c>
      <c r="D29" s="41" t="s">
        <v>36</v>
      </c>
      <c r="E29" s="13" t="s">
        <v>160</v>
      </c>
      <c r="F29" s="13"/>
      <c r="G29" s="14" t="s">
        <v>111</v>
      </c>
      <c r="H29" s="13"/>
      <c r="I29" s="41" t="s">
        <v>167</v>
      </c>
    </row>
    <row r="30" spans="1:9" x14ac:dyDescent="0.25">
      <c r="A30" s="65" t="s">
        <v>61</v>
      </c>
      <c r="B30" s="66" t="s">
        <v>35</v>
      </c>
      <c r="C30" s="70" t="s">
        <v>62</v>
      </c>
      <c r="D30" s="86" t="s">
        <v>36</v>
      </c>
      <c r="E30" s="66" t="s">
        <v>160</v>
      </c>
      <c r="F30" s="66"/>
      <c r="G30" s="68" t="s">
        <v>111</v>
      </c>
      <c r="H30" s="66" t="s">
        <v>124</v>
      </c>
      <c r="I30" s="87" t="s">
        <v>99</v>
      </c>
    </row>
    <row r="31" spans="1:9" x14ac:dyDescent="0.25">
      <c r="A31" s="24" t="s">
        <v>171</v>
      </c>
      <c r="B31" s="13" t="s">
        <v>35</v>
      </c>
      <c r="C31" s="1" t="s">
        <v>172</v>
      </c>
      <c r="D31" s="13" t="s">
        <v>22</v>
      </c>
      <c r="E31" s="13" t="s">
        <v>160</v>
      </c>
      <c r="F31" s="13"/>
      <c r="G31" s="14"/>
      <c r="H31" s="13"/>
      <c r="I31" s="13" t="s">
        <v>170</v>
      </c>
    </row>
    <row r="32" spans="1:9" x14ac:dyDescent="0.25">
      <c r="A32" s="61" t="s">
        <v>173</v>
      </c>
      <c r="B32" s="62" t="s">
        <v>10</v>
      </c>
      <c r="C32" s="45" t="s">
        <v>175</v>
      </c>
      <c r="D32" s="62" t="s">
        <v>22</v>
      </c>
      <c r="E32" s="62" t="s">
        <v>176</v>
      </c>
      <c r="F32" s="62"/>
      <c r="G32" s="64" t="s">
        <v>111</v>
      </c>
      <c r="H32" s="62"/>
      <c r="I32" s="62" t="s">
        <v>174</v>
      </c>
    </row>
    <row r="33" spans="1:9" x14ac:dyDescent="0.25">
      <c r="A33" s="74" t="s">
        <v>179</v>
      </c>
      <c r="B33" s="13" t="s">
        <v>27</v>
      </c>
      <c r="C33" s="1" t="s">
        <v>31</v>
      </c>
      <c r="D33" s="13" t="s">
        <v>8</v>
      </c>
      <c r="E33" s="13" t="s">
        <v>176</v>
      </c>
      <c r="F33" s="13"/>
      <c r="G33" s="14"/>
      <c r="H33" s="13"/>
      <c r="I33" s="41" t="s">
        <v>182</v>
      </c>
    </row>
    <row r="34" spans="1:9" x14ac:dyDescent="0.25">
      <c r="A34" s="65" t="s">
        <v>180</v>
      </c>
      <c r="B34" s="66" t="s">
        <v>40</v>
      </c>
      <c r="C34" s="84" t="s">
        <v>181</v>
      </c>
      <c r="D34" s="86" t="s">
        <v>36</v>
      </c>
      <c r="E34" s="66" t="s">
        <v>176</v>
      </c>
      <c r="F34" s="66"/>
      <c r="G34" s="68" t="s">
        <v>111</v>
      </c>
      <c r="H34" s="66"/>
      <c r="I34" s="87" t="s">
        <v>99</v>
      </c>
    </row>
  </sheetData>
  <mergeCells count="1">
    <mergeCell ref="A1:G1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A15" sqref="A15:I15"/>
    </sheetView>
  </sheetViews>
  <sheetFormatPr baseColWidth="10" defaultRowHeight="15" x14ac:dyDescent="0.25"/>
  <cols>
    <col min="1" max="1" width="37.125" customWidth="1"/>
    <col min="2" max="2" width="13.25" customWidth="1"/>
    <col min="3" max="3" width="16.75" customWidth="1"/>
    <col min="4" max="4" width="15.875" customWidth="1"/>
    <col min="5" max="5" width="15.125" customWidth="1"/>
    <col min="6" max="6" width="15" customWidth="1"/>
    <col min="8" max="8" width="15.25" customWidth="1"/>
    <col min="9" max="9" width="42" customWidth="1"/>
  </cols>
  <sheetData>
    <row r="1" spans="1:9" ht="23.25" x14ac:dyDescent="0.35">
      <c r="A1" s="121" t="s">
        <v>183</v>
      </c>
      <c r="B1" s="121"/>
      <c r="C1" s="121"/>
      <c r="D1" s="121"/>
      <c r="E1" s="121"/>
      <c r="F1" s="121"/>
      <c r="G1" s="121"/>
      <c r="H1" s="73"/>
      <c r="I1" s="73"/>
    </row>
    <row r="2" spans="1:9" x14ac:dyDescent="0.25">
      <c r="A2" s="4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  <c r="G2" s="6" t="s">
        <v>5</v>
      </c>
      <c r="H2" s="5" t="s">
        <v>123</v>
      </c>
      <c r="I2" s="5" t="s">
        <v>126</v>
      </c>
    </row>
    <row r="3" spans="1:9" x14ac:dyDescent="0.25">
      <c r="A3" s="11" t="s">
        <v>65</v>
      </c>
      <c r="B3" s="1" t="s">
        <v>35</v>
      </c>
      <c r="C3" s="1" t="s">
        <v>66</v>
      </c>
      <c r="D3" s="1" t="s">
        <v>22</v>
      </c>
      <c r="E3" s="1" t="s">
        <v>19</v>
      </c>
      <c r="F3" s="22"/>
      <c r="G3" s="8"/>
      <c r="H3" s="1"/>
      <c r="I3" s="49" t="s">
        <v>188</v>
      </c>
    </row>
    <row r="4" spans="1:9" x14ac:dyDescent="0.25">
      <c r="A4" s="7" t="s">
        <v>18</v>
      </c>
      <c r="B4" s="1" t="s">
        <v>10</v>
      </c>
      <c r="C4" s="1" t="s">
        <v>20</v>
      </c>
      <c r="D4" s="1" t="s">
        <v>8</v>
      </c>
      <c r="E4" s="1" t="s">
        <v>19</v>
      </c>
      <c r="F4" s="22"/>
      <c r="G4" s="8"/>
      <c r="H4" s="1"/>
      <c r="I4" s="1" t="s">
        <v>155</v>
      </c>
    </row>
    <row r="5" spans="1:9" x14ac:dyDescent="0.25">
      <c r="A5" s="7" t="s">
        <v>15</v>
      </c>
      <c r="B5" s="1" t="s">
        <v>10</v>
      </c>
      <c r="C5" s="1" t="s">
        <v>16</v>
      </c>
      <c r="D5" s="1" t="s">
        <v>8</v>
      </c>
      <c r="E5" s="1" t="s">
        <v>17</v>
      </c>
      <c r="F5" s="1"/>
      <c r="G5" s="8"/>
      <c r="H5" s="1"/>
      <c r="I5" s="1"/>
    </row>
    <row r="6" spans="1:9" x14ac:dyDescent="0.25">
      <c r="A6" s="7" t="s">
        <v>6</v>
      </c>
      <c r="B6" s="1" t="s">
        <v>10</v>
      </c>
      <c r="C6" s="1" t="s">
        <v>9</v>
      </c>
      <c r="D6" s="1" t="s">
        <v>8</v>
      </c>
      <c r="E6" s="1" t="s">
        <v>11</v>
      </c>
      <c r="F6" s="1"/>
      <c r="G6" s="8"/>
      <c r="H6" s="1"/>
      <c r="I6" s="9" t="s">
        <v>151</v>
      </c>
    </row>
    <row r="7" spans="1:9" x14ac:dyDescent="0.25">
      <c r="A7" s="69" t="s">
        <v>30</v>
      </c>
      <c r="B7" s="70" t="s">
        <v>27</v>
      </c>
      <c r="C7" s="70" t="s">
        <v>31</v>
      </c>
      <c r="D7" s="70" t="s">
        <v>8</v>
      </c>
      <c r="E7" s="70" t="s">
        <v>32</v>
      </c>
      <c r="F7" s="67">
        <v>43985</v>
      </c>
      <c r="G7" s="71"/>
      <c r="H7" s="70" t="s">
        <v>122</v>
      </c>
      <c r="I7" s="53" t="s">
        <v>99</v>
      </c>
    </row>
    <row r="8" spans="1:9" x14ac:dyDescent="0.25">
      <c r="A8" s="7" t="s">
        <v>24</v>
      </c>
      <c r="B8" s="1" t="s">
        <v>10</v>
      </c>
      <c r="C8" s="1" t="s">
        <v>25</v>
      </c>
      <c r="D8" s="1" t="s">
        <v>22</v>
      </c>
      <c r="E8" s="1" t="s">
        <v>19</v>
      </c>
      <c r="F8" s="22"/>
      <c r="G8" s="8"/>
      <c r="H8" s="1"/>
      <c r="I8" s="49"/>
    </row>
    <row r="9" spans="1:9" x14ac:dyDescent="0.25">
      <c r="A9" s="61" t="s">
        <v>69</v>
      </c>
      <c r="B9" s="62" t="s">
        <v>35</v>
      </c>
      <c r="C9" s="62" t="s">
        <v>70</v>
      </c>
      <c r="D9" s="62" t="s">
        <v>22</v>
      </c>
      <c r="E9" s="62" t="s">
        <v>19</v>
      </c>
      <c r="F9" s="63"/>
      <c r="G9" s="64"/>
      <c r="H9" s="45"/>
      <c r="I9" s="45" t="s">
        <v>157</v>
      </c>
    </row>
    <row r="10" spans="1:9" x14ac:dyDescent="0.25">
      <c r="A10" s="1" t="s">
        <v>102</v>
      </c>
      <c r="B10" s="13" t="s">
        <v>10</v>
      </c>
      <c r="C10" s="1" t="s">
        <v>100</v>
      </c>
      <c r="D10" s="13" t="s">
        <v>8</v>
      </c>
      <c r="E10" s="13" t="s">
        <v>101</v>
      </c>
      <c r="F10" s="13"/>
      <c r="G10" s="14"/>
      <c r="H10" s="1"/>
      <c r="I10" s="1"/>
    </row>
    <row r="11" spans="1:9" x14ac:dyDescent="0.25">
      <c r="A11" s="24" t="s">
        <v>103</v>
      </c>
      <c r="B11" s="13" t="s">
        <v>27</v>
      </c>
      <c r="C11" s="1" t="s">
        <v>104</v>
      </c>
      <c r="D11" s="13" t="s">
        <v>8</v>
      </c>
      <c r="E11" s="13" t="s">
        <v>101</v>
      </c>
      <c r="F11" s="13"/>
      <c r="G11" s="14"/>
      <c r="H11" s="1"/>
      <c r="I11" s="1"/>
    </row>
    <row r="12" spans="1:9" x14ac:dyDescent="0.25">
      <c r="A12" s="24" t="s">
        <v>135</v>
      </c>
      <c r="B12" s="13" t="s">
        <v>35</v>
      </c>
      <c r="C12" s="13" t="s">
        <v>44</v>
      </c>
      <c r="D12" s="41" t="s">
        <v>36</v>
      </c>
      <c r="E12" s="13" t="s">
        <v>133</v>
      </c>
      <c r="F12" s="13"/>
      <c r="G12" s="8" t="s">
        <v>111</v>
      </c>
      <c r="H12" s="13"/>
      <c r="I12" s="41" t="s">
        <v>147</v>
      </c>
    </row>
    <row r="13" spans="1:9" x14ac:dyDescent="0.25">
      <c r="A13" s="24" t="s">
        <v>137</v>
      </c>
      <c r="B13" s="13" t="s">
        <v>35</v>
      </c>
      <c r="C13" s="13" t="s">
        <v>51</v>
      </c>
      <c r="D13" s="41" t="s">
        <v>36</v>
      </c>
      <c r="E13" s="13" t="s">
        <v>133</v>
      </c>
      <c r="F13" s="13"/>
      <c r="G13" s="8" t="s">
        <v>111</v>
      </c>
      <c r="H13" s="13"/>
      <c r="I13" s="41" t="s">
        <v>150</v>
      </c>
    </row>
    <row r="14" spans="1:9" x14ac:dyDescent="0.25">
      <c r="A14" s="24" t="s">
        <v>59</v>
      </c>
      <c r="B14" s="13" t="s">
        <v>35</v>
      </c>
      <c r="C14" s="1" t="s">
        <v>60</v>
      </c>
      <c r="D14" s="41" t="s">
        <v>36</v>
      </c>
      <c r="E14" s="13" t="s">
        <v>133</v>
      </c>
      <c r="F14" s="13"/>
      <c r="G14" s="8" t="s">
        <v>111</v>
      </c>
      <c r="H14" s="13"/>
      <c r="I14" s="41" t="s">
        <v>148</v>
      </c>
    </row>
    <row r="15" spans="1:9" x14ac:dyDescent="0.25">
      <c r="A15" s="61" t="s">
        <v>144</v>
      </c>
      <c r="B15" s="62" t="s">
        <v>35</v>
      </c>
      <c r="C15" s="62" t="s">
        <v>145</v>
      </c>
      <c r="D15" s="62" t="s">
        <v>22</v>
      </c>
      <c r="E15" s="62" t="s">
        <v>133</v>
      </c>
      <c r="F15" s="62"/>
      <c r="G15" s="64"/>
      <c r="H15" s="62"/>
      <c r="I15" s="62"/>
    </row>
    <row r="16" spans="1:9" x14ac:dyDescent="0.25">
      <c r="A16" s="61" t="s">
        <v>144</v>
      </c>
      <c r="B16" s="62" t="s">
        <v>35</v>
      </c>
      <c r="C16" s="62" t="s">
        <v>146</v>
      </c>
      <c r="D16" s="62" t="s">
        <v>22</v>
      </c>
      <c r="E16" s="62" t="s">
        <v>133</v>
      </c>
      <c r="F16" s="62"/>
      <c r="G16" s="64"/>
      <c r="H16" s="62"/>
      <c r="I16" s="62"/>
    </row>
    <row r="17" spans="1:9" x14ac:dyDescent="0.25">
      <c r="A17" s="24" t="s">
        <v>159</v>
      </c>
      <c r="B17" s="13" t="s">
        <v>10</v>
      </c>
      <c r="C17" s="1" t="s">
        <v>23</v>
      </c>
      <c r="D17" s="13" t="s">
        <v>22</v>
      </c>
      <c r="E17" s="13" t="s">
        <v>160</v>
      </c>
      <c r="F17" s="13"/>
      <c r="G17" s="14"/>
      <c r="H17" s="13"/>
      <c r="I17" s="13"/>
    </row>
    <row r="18" spans="1:9" x14ac:dyDescent="0.25">
      <c r="A18" s="54" t="s">
        <v>161</v>
      </c>
      <c r="B18" s="13" t="s">
        <v>27</v>
      </c>
      <c r="C18" s="49" t="s">
        <v>162</v>
      </c>
      <c r="D18" s="13" t="s">
        <v>8</v>
      </c>
      <c r="E18" s="13" t="s">
        <v>160</v>
      </c>
      <c r="F18" s="13"/>
      <c r="G18" s="14"/>
      <c r="H18" s="13"/>
      <c r="I18" s="13"/>
    </row>
    <row r="19" spans="1:9" x14ac:dyDescent="0.25">
      <c r="A19" s="24" t="s">
        <v>163</v>
      </c>
      <c r="B19" s="13" t="s">
        <v>165</v>
      </c>
      <c r="C19" s="1" t="s">
        <v>164</v>
      </c>
      <c r="D19" s="41" t="s">
        <v>166</v>
      </c>
      <c r="E19" s="13" t="s">
        <v>160</v>
      </c>
      <c r="F19" s="13"/>
      <c r="G19" s="14" t="s">
        <v>111</v>
      </c>
      <c r="H19" s="13"/>
      <c r="I19" s="41" t="s">
        <v>167</v>
      </c>
    </row>
    <row r="20" spans="1:9" x14ac:dyDescent="0.25">
      <c r="A20" s="1" t="s">
        <v>168</v>
      </c>
      <c r="B20" s="13" t="s">
        <v>35</v>
      </c>
      <c r="C20" s="1" t="s">
        <v>169</v>
      </c>
      <c r="D20" s="41" t="s">
        <v>166</v>
      </c>
      <c r="E20" s="13" t="s">
        <v>160</v>
      </c>
      <c r="F20" s="13"/>
      <c r="G20" s="14" t="s">
        <v>111</v>
      </c>
      <c r="H20" s="13"/>
      <c r="I20" s="41" t="s">
        <v>167</v>
      </c>
    </row>
    <row r="21" spans="1:9" x14ac:dyDescent="0.25">
      <c r="A21" s="24" t="s">
        <v>54</v>
      </c>
      <c r="B21" s="13" t="s">
        <v>165</v>
      </c>
      <c r="C21" s="3" t="s">
        <v>55</v>
      </c>
      <c r="D21" s="41" t="s">
        <v>36</v>
      </c>
      <c r="E21" s="13" t="s">
        <v>160</v>
      </c>
      <c r="F21" s="13"/>
      <c r="G21" s="14" t="s">
        <v>111</v>
      </c>
      <c r="H21" s="13"/>
      <c r="I21" s="41" t="s">
        <v>167</v>
      </c>
    </row>
    <row r="22" spans="1:9" x14ac:dyDescent="0.25">
      <c r="A22" s="24" t="s">
        <v>54</v>
      </c>
      <c r="B22" s="13" t="s">
        <v>35</v>
      </c>
      <c r="C22" s="3" t="s">
        <v>56</v>
      </c>
      <c r="D22" s="41" t="s">
        <v>36</v>
      </c>
      <c r="E22" s="13" t="s">
        <v>160</v>
      </c>
      <c r="F22" s="13"/>
      <c r="G22" s="14" t="s">
        <v>111</v>
      </c>
      <c r="H22" s="13"/>
      <c r="I22" s="41" t="s">
        <v>167</v>
      </c>
    </row>
    <row r="23" spans="1:9" x14ac:dyDescent="0.25">
      <c r="A23" s="24" t="s">
        <v>171</v>
      </c>
      <c r="B23" s="13" t="s">
        <v>35</v>
      </c>
      <c r="C23" s="1" t="s">
        <v>172</v>
      </c>
      <c r="D23" s="13" t="s">
        <v>22</v>
      </c>
      <c r="E23" s="13" t="s">
        <v>160</v>
      </c>
      <c r="F23" s="13"/>
      <c r="G23" s="14"/>
      <c r="H23" s="13"/>
      <c r="I23" s="13" t="s">
        <v>170</v>
      </c>
    </row>
    <row r="24" spans="1:9" x14ac:dyDescent="0.25">
      <c r="A24" s="61" t="s">
        <v>173</v>
      </c>
      <c r="B24" s="62" t="s">
        <v>10</v>
      </c>
      <c r="C24" s="45" t="s">
        <v>175</v>
      </c>
      <c r="D24" s="62" t="s">
        <v>22</v>
      </c>
      <c r="E24" s="62" t="s">
        <v>176</v>
      </c>
      <c r="F24" s="62"/>
      <c r="G24" s="64" t="s">
        <v>111</v>
      </c>
      <c r="H24" s="62"/>
      <c r="I24" s="62" t="s">
        <v>174</v>
      </c>
    </row>
    <row r="25" spans="1:9" x14ac:dyDescent="0.25">
      <c r="A25" s="88" t="s">
        <v>179</v>
      </c>
      <c r="B25" s="80" t="s">
        <v>27</v>
      </c>
      <c r="C25" s="84" t="s">
        <v>31</v>
      </c>
      <c r="D25" s="80" t="s">
        <v>8</v>
      </c>
      <c r="E25" s="80" t="s">
        <v>176</v>
      </c>
      <c r="F25" s="90">
        <v>43985</v>
      </c>
      <c r="G25" s="89"/>
      <c r="H25" s="80" t="s">
        <v>122</v>
      </c>
      <c r="I25" s="87" t="s">
        <v>99</v>
      </c>
    </row>
    <row r="26" spans="1:9" x14ac:dyDescent="0.25">
      <c r="A26" s="24" t="s">
        <v>18</v>
      </c>
      <c r="B26" s="13" t="s">
        <v>10</v>
      </c>
      <c r="C26" s="1" t="s">
        <v>20</v>
      </c>
      <c r="D26" s="1" t="s">
        <v>8</v>
      </c>
      <c r="E26" s="13" t="s">
        <v>184</v>
      </c>
      <c r="F26" s="13"/>
      <c r="G26" s="14"/>
      <c r="H26" s="13"/>
      <c r="I26" s="13"/>
    </row>
    <row r="27" spans="1:9" x14ac:dyDescent="0.25">
      <c r="A27" s="24" t="s">
        <v>24</v>
      </c>
      <c r="B27" s="1" t="s">
        <v>10</v>
      </c>
      <c r="C27" s="1" t="s">
        <v>25</v>
      </c>
      <c r="D27" s="1" t="s">
        <v>22</v>
      </c>
      <c r="E27" s="13" t="s">
        <v>184</v>
      </c>
      <c r="F27" s="13"/>
      <c r="G27" s="14"/>
      <c r="H27" s="13"/>
      <c r="I27" s="13"/>
    </row>
    <row r="28" spans="1:9" x14ac:dyDescent="0.25">
      <c r="A28" s="24" t="s">
        <v>37</v>
      </c>
      <c r="B28" s="13" t="s">
        <v>35</v>
      </c>
      <c r="C28" s="10" t="s">
        <v>38</v>
      </c>
      <c r="D28" s="41" t="s">
        <v>185</v>
      </c>
      <c r="E28" s="13" t="s">
        <v>184</v>
      </c>
      <c r="F28" s="13"/>
      <c r="G28" s="14" t="s">
        <v>111</v>
      </c>
      <c r="H28" s="13"/>
      <c r="I28" s="13"/>
    </row>
    <row r="29" spans="1:9" x14ac:dyDescent="0.25">
      <c r="A29" s="24" t="s">
        <v>37</v>
      </c>
      <c r="B29" s="13" t="s">
        <v>40</v>
      </c>
      <c r="C29" s="10" t="s">
        <v>39</v>
      </c>
      <c r="D29" s="41" t="s">
        <v>185</v>
      </c>
      <c r="E29" s="13" t="s">
        <v>184</v>
      </c>
      <c r="F29" s="13"/>
      <c r="G29" s="14" t="s">
        <v>111</v>
      </c>
      <c r="H29" s="13"/>
      <c r="I29" s="13"/>
    </row>
    <row r="30" spans="1:9" x14ac:dyDescent="0.25">
      <c r="A30" s="24" t="s">
        <v>65</v>
      </c>
      <c r="B30" s="1" t="s">
        <v>35</v>
      </c>
      <c r="C30" s="1" t="s">
        <v>66</v>
      </c>
      <c r="D30" s="1" t="s">
        <v>22</v>
      </c>
      <c r="E30" s="1" t="s">
        <v>184</v>
      </c>
      <c r="F30" s="13"/>
      <c r="G30" s="14"/>
      <c r="H30" s="13"/>
      <c r="I30" s="49" t="s">
        <v>188</v>
      </c>
    </row>
    <row r="31" spans="1:9" x14ac:dyDescent="0.25">
      <c r="A31" s="24" t="s">
        <v>67</v>
      </c>
      <c r="B31" s="13" t="s">
        <v>35</v>
      </c>
      <c r="C31" s="1" t="s">
        <v>68</v>
      </c>
      <c r="D31" s="13" t="s">
        <v>22</v>
      </c>
      <c r="E31" s="13" t="s">
        <v>184</v>
      </c>
      <c r="F31" s="13"/>
      <c r="G31" s="14"/>
      <c r="H31" s="13"/>
      <c r="I31" s="41" t="s">
        <v>187</v>
      </c>
    </row>
    <row r="32" spans="1:9" x14ac:dyDescent="0.25">
      <c r="A32" s="61" t="s">
        <v>69</v>
      </c>
      <c r="B32" s="62" t="s">
        <v>35</v>
      </c>
      <c r="C32" s="62" t="s">
        <v>70</v>
      </c>
      <c r="D32" s="62" t="s">
        <v>22</v>
      </c>
      <c r="E32" s="62" t="s">
        <v>184</v>
      </c>
      <c r="F32" s="63"/>
      <c r="G32" s="64"/>
      <c r="H32" s="62"/>
      <c r="I32" s="62" t="s">
        <v>157</v>
      </c>
    </row>
    <row r="33" spans="1:9" x14ac:dyDescent="0.25">
      <c r="A33" s="24" t="s">
        <v>71</v>
      </c>
      <c r="B33" s="13" t="s">
        <v>40</v>
      </c>
      <c r="C33" s="49" t="s">
        <v>72</v>
      </c>
      <c r="D33" s="13" t="s">
        <v>22</v>
      </c>
      <c r="E33" s="13" t="s">
        <v>184</v>
      </c>
      <c r="F33" s="13"/>
      <c r="G33" s="14"/>
      <c r="H33" s="13"/>
      <c r="I33" s="41" t="s">
        <v>186</v>
      </c>
    </row>
  </sheetData>
  <mergeCells count="1">
    <mergeCell ref="A1:G1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A19" sqref="A19:I19"/>
    </sheetView>
  </sheetViews>
  <sheetFormatPr baseColWidth="10" defaultRowHeight="15" x14ac:dyDescent="0.25"/>
  <cols>
    <col min="1" max="1" width="37.125" customWidth="1"/>
    <col min="2" max="2" width="13.25" customWidth="1"/>
    <col min="3" max="3" width="16.75" customWidth="1"/>
    <col min="4" max="4" width="15.875" customWidth="1"/>
    <col min="5" max="5" width="15.125" customWidth="1"/>
    <col min="6" max="6" width="15" customWidth="1"/>
    <col min="8" max="8" width="15.25" customWidth="1"/>
    <col min="9" max="9" width="42" customWidth="1"/>
  </cols>
  <sheetData>
    <row r="1" spans="1:9" ht="23.25" x14ac:dyDescent="0.35">
      <c r="A1" s="121" t="s">
        <v>191</v>
      </c>
      <c r="B1" s="121"/>
      <c r="C1" s="121"/>
      <c r="D1" s="121"/>
      <c r="E1" s="121"/>
      <c r="F1" s="121"/>
      <c r="G1" s="121"/>
      <c r="H1" s="73"/>
      <c r="I1" s="73"/>
    </row>
    <row r="2" spans="1:9" x14ac:dyDescent="0.25">
      <c r="A2" s="4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  <c r="G2" s="6" t="s">
        <v>5</v>
      </c>
      <c r="H2" s="5" t="s">
        <v>123</v>
      </c>
      <c r="I2" s="5" t="s">
        <v>126</v>
      </c>
    </row>
    <row r="3" spans="1:9" x14ac:dyDescent="0.25">
      <c r="A3" s="11" t="s">
        <v>65</v>
      </c>
      <c r="B3" s="1" t="s">
        <v>35</v>
      </c>
      <c r="C3" s="1" t="s">
        <v>66</v>
      </c>
      <c r="D3" s="1" t="s">
        <v>22</v>
      </c>
      <c r="E3" s="1" t="s">
        <v>19</v>
      </c>
      <c r="F3" s="22"/>
      <c r="G3" s="8"/>
      <c r="H3" s="1"/>
      <c r="I3" s="49" t="s">
        <v>188</v>
      </c>
    </row>
    <row r="4" spans="1:9" x14ac:dyDescent="0.25">
      <c r="A4" s="7" t="s">
        <v>18</v>
      </c>
      <c r="B4" s="1" t="s">
        <v>10</v>
      </c>
      <c r="C4" s="1" t="s">
        <v>20</v>
      </c>
      <c r="D4" s="97" t="s">
        <v>8</v>
      </c>
      <c r="E4" s="1" t="s">
        <v>19</v>
      </c>
      <c r="F4" s="22"/>
      <c r="G4" s="8"/>
      <c r="H4" s="1"/>
      <c r="I4" s="1" t="s">
        <v>155</v>
      </c>
    </row>
    <row r="5" spans="1:9" x14ac:dyDescent="0.25">
      <c r="A5" s="7" t="s">
        <v>15</v>
      </c>
      <c r="B5" s="1" t="s">
        <v>10</v>
      </c>
      <c r="C5" s="1" t="s">
        <v>16</v>
      </c>
      <c r="D5" s="97" t="s">
        <v>8</v>
      </c>
      <c r="E5" s="1" t="s">
        <v>95</v>
      </c>
      <c r="F5" s="1"/>
      <c r="G5" s="8"/>
      <c r="H5" s="1"/>
      <c r="I5" s="1"/>
    </row>
    <row r="6" spans="1:9" x14ac:dyDescent="0.25">
      <c r="A6" s="69" t="s">
        <v>6</v>
      </c>
      <c r="B6" s="70" t="s">
        <v>10</v>
      </c>
      <c r="C6" s="70" t="s">
        <v>9</v>
      </c>
      <c r="D6" s="48" t="s">
        <v>8</v>
      </c>
      <c r="E6" s="70" t="s">
        <v>11</v>
      </c>
      <c r="F6" s="70"/>
      <c r="G6" s="71"/>
      <c r="H6" s="70" t="s">
        <v>124</v>
      </c>
      <c r="I6" s="53" t="s">
        <v>99</v>
      </c>
    </row>
    <row r="7" spans="1:9" x14ac:dyDescent="0.25">
      <c r="A7" s="7" t="s">
        <v>24</v>
      </c>
      <c r="B7" s="1" t="s">
        <v>10</v>
      </c>
      <c r="C7" s="1" t="s">
        <v>25</v>
      </c>
      <c r="D7" s="1" t="s">
        <v>22</v>
      </c>
      <c r="E7" s="1" t="s">
        <v>19</v>
      </c>
      <c r="F7" s="22"/>
      <c r="G7" s="8"/>
      <c r="H7" s="1"/>
      <c r="I7" s="49"/>
    </row>
    <row r="8" spans="1:9" x14ac:dyDescent="0.25">
      <c r="A8" s="61" t="s">
        <v>69</v>
      </c>
      <c r="B8" s="62" t="s">
        <v>35</v>
      </c>
      <c r="C8" s="62" t="s">
        <v>70</v>
      </c>
      <c r="D8" s="62" t="s">
        <v>22</v>
      </c>
      <c r="E8" s="62" t="s">
        <v>19</v>
      </c>
      <c r="F8" s="63"/>
      <c r="G8" s="64"/>
      <c r="H8" s="45"/>
      <c r="I8" s="45" t="s">
        <v>157</v>
      </c>
    </row>
    <row r="9" spans="1:9" x14ac:dyDescent="0.25">
      <c r="A9" s="70" t="s">
        <v>102</v>
      </c>
      <c r="B9" s="66" t="s">
        <v>10</v>
      </c>
      <c r="C9" s="70" t="s">
        <v>100</v>
      </c>
      <c r="D9" s="52" t="s">
        <v>8</v>
      </c>
      <c r="E9" s="66" t="s">
        <v>101</v>
      </c>
      <c r="F9" s="66"/>
      <c r="G9" s="68"/>
      <c r="H9" s="70" t="s">
        <v>124</v>
      </c>
      <c r="I9" s="53" t="s">
        <v>99</v>
      </c>
    </row>
    <row r="10" spans="1:9" x14ac:dyDescent="0.25">
      <c r="A10" s="24" t="s">
        <v>103</v>
      </c>
      <c r="B10" s="13" t="s">
        <v>27</v>
      </c>
      <c r="C10" s="1" t="s">
        <v>104</v>
      </c>
      <c r="D10" s="13" t="s">
        <v>8</v>
      </c>
      <c r="E10" s="13" t="s">
        <v>101</v>
      </c>
      <c r="F10" s="13"/>
      <c r="G10" s="14"/>
      <c r="H10" s="1"/>
      <c r="I10" s="1"/>
    </row>
    <row r="11" spans="1:9" x14ac:dyDescent="0.25">
      <c r="A11" s="65" t="s">
        <v>135</v>
      </c>
      <c r="B11" s="66" t="s">
        <v>35</v>
      </c>
      <c r="C11" s="66" t="s">
        <v>44</v>
      </c>
      <c r="D11" s="86" t="s">
        <v>36</v>
      </c>
      <c r="E11" s="66" t="s">
        <v>133</v>
      </c>
      <c r="F11" s="66"/>
      <c r="G11" s="71" t="s">
        <v>111</v>
      </c>
      <c r="H11" s="66" t="s">
        <v>122</v>
      </c>
      <c r="I11" s="87" t="s">
        <v>99</v>
      </c>
    </row>
    <row r="12" spans="1:9" x14ac:dyDescent="0.25">
      <c r="A12" s="65" t="s">
        <v>137</v>
      </c>
      <c r="B12" s="66" t="s">
        <v>35</v>
      </c>
      <c r="C12" s="66" t="s">
        <v>51</v>
      </c>
      <c r="D12" s="86" t="s">
        <v>36</v>
      </c>
      <c r="E12" s="66" t="s">
        <v>133</v>
      </c>
      <c r="F12" s="66"/>
      <c r="G12" s="71" t="s">
        <v>111</v>
      </c>
      <c r="H12" s="66" t="s">
        <v>124</v>
      </c>
      <c r="I12" s="87" t="s">
        <v>99</v>
      </c>
    </row>
    <row r="13" spans="1:9" x14ac:dyDescent="0.25">
      <c r="A13" s="24" t="s">
        <v>59</v>
      </c>
      <c r="B13" s="13" t="s">
        <v>35</v>
      </c>
      <c r="C13" s="1" t="s">
        <v>60</v>
      </c>
      <c r="D13" s="41" t="s">
        <v>36</v>
      </c>
      <c r="E13" s="13" t="s">
        <v>133</v>
      </c>
      <c r="F13" s="13"/>
      <c r="G13" s="8" t="s">
        <v>111</v>
      </c>
      <c r="H13" s="13" t="s">
        <v>122</v>
      </c>
      <c r="I13" s="41" t="s">
        <v>198</v>
      </c>
    </row>
    <row r="14" spans="1:9" x14ac:dyDescent="0.25">
      <c r="A14" s="61" t="s">
        <v>144</v>
      </c>
      <c r="B14" s="62" t="s">
        <v>35</v>
      </c>
      <c r="C14" s="62" t="s">
        <v>145</v>
      </c>
      <c r="D14" s="62" t="s">
        <v>22</v>
      </c>
      <c r="E14" s="62" t="s">
        <v>133</v>
      </c>
      <c r="F14" s="62"/>
      <c r="G14" s="64"/>
      <c r="H14" s="62"/>
      <c r="I14" s="62"/>
    </row>
    <row r="15" spans="1:9" x14ac:dyDescent="0.25">
      <c r="A15" s="61" t="s">
        <v>144</v>
      </c>
      <c r="B15" s="62" t="s">
        <v>35</v>
      </c>
      <c r="C15" s="62" t="s">
        <v>146</v>
      </c>
      <c r="D15" s="62" t="s">
        <v>22</v>
      </c>
      <c r="E15" s="62" t="s">
        <v>133</v>
      </c>
      <c r="F15" s="62"/>
      <c r="G15" s="64"/>
      <c r="H15" s="62"/>
      <c r="I15" s="62"/>
    </row>
    <row r="16" spans="1:9" x14ac:dyDescent="0.25">
      <c r="A16" s="65" t="s">
        <v>159</v>
      </c>
      <c r="B16" s="66" t="s">
        <v>10</v>
      </c>
      <c r="C16" s="70" t="s">
        <v>23</v>
      </c>
      <c r="D16" s="66" t="s">
        <v>22</v>
      </c>
      <c r="E16" s="66" t="s">
        <v>160</v>
      </c>
      <c r="F16" s="66"/>
      <c r="G16" s="68"/>
      <c r="H16" s="66" t="s">
        <v>122</v>
      </c>
      <c r="I16" s="87" t="s">
        <v>99</v>
      </c>
    </row>
    <row r="17" spans="1:9" x14ac:dyDescent="0.25">
      <c r="A17" s="54" t="s">
        <v>161</v>
      </c>
      <c r="B17" s="13" t="s">
        <v>27</v>
      </c>
      <c r="C17" s="49" t="s">
        <v>162</v>
      </c>
      <c r="D17" s="96" t="s">
        <v>8</v>
      </c>
      <c r="E17" s="13" t="s">
        <v>160</v>
      </c>
      <c r="F17" s="13"/>
      <c r="G17" s="14"/>
      <c r="H17" s="13"/>
      <c r="I17" s="13"/>
    </row>
    <row r="18" spans="1:9" x14ac:dyDescent="0.25">
      <c r="A18" s="24" t="s">
        <v>163</v>
      </c>
      <c r="B18" s="13" t="s">
        <v>165</v>
      </c>
      <c r="C18" s="1" t="s">
        <v>164</v>
      </c>
      <c r="D18" s="41" t="s">
        <v>166</v>
      </c>
      <c r="E18" s="13" t="s">
        <v>160</v>
      </c>
      <c r="F18" s="13"/>
      <c r="G18" s="14" t="s">
        <v>111</v>
      </c>
      <c r="H18" s="13"/>
      <c r="I18" s="41" t="s">
        <v>167</v>
      </c>
    </row>
    <row r="19" spans="1:9" x14ac:dyDescent="0.25">
      <c r="A19" s="70" t="s">
        <v>168</v>
      </c>
      <c r="B19" s="66" t="s">
        <v>35</v>
      </c>
      <c r="C19" s="70" t="s">
        <v>169</v>
      </c>
      <c r="D19" s="86" t="s">
        <v>166</v>
      </c>
      <c r="E19" s="66" t="s">
        <v>160</v>
      </c>
      <c r="F19" s="66"/>
      <c r="G19" s="68" t="s">
        <v>111</v>
      </c>
      <c r="H19" s="66" t="s">
        <v>124</v>
      </c>
      <c r="I19" s="87" t="s">
        <v>99</v>
      </c>
    </row>
    <row r="20" spans="1:9" x14ac:dyDescent="0.25">
      <c r="A20" s="24" t="s">
        <v>54</v>
      </c>
      <c r="B20" s="13" t="s">
        <v>165</v>
      </c>
      <c r="C20" s="3" t="s">
        <v>55</v>
      </c>
      <c r="D20" s="41" t="s">
        <v>36</v>
      </c>
      <c r="E20" s="13" t="s">
        <v>160</v>
      </c>
      <c r="F20" s="13"/>
      <c r="G20" s="14" t="s">
        <v>111</v>
      </c>
      <c r="H20" s="13"/>
      <c r="I20" s="41" t="s">
        <v>167</v>
      </c>
    </row>
    <row r="21" spans="1:9" x14ac:dyDescent="0.25">
      <c r="A21" s="24" t="s">
        <v>54</v>
      </c>
      <c r="B21" s="13" t="s">
        <v>35</v>
      </c>
      <c r="C21" s="3" t="s">
        <v>56</v>
      </c>
      <c r="D21" s="41" t="s">
        <v>36</v>
      </c>
      <c r="E21" s="13" t="s">
        <v>160</v>
      </c>
      <c r="F21" s="13"/>
      <c r="G21" s="14" t="s">
        <v>111</v>
      </c>
      <c r="H21" s="13"/>
      <c r="I21" s="41" t="s">
        <v>167</v>
      </c>
    </row>
    <row r="22" spans="1:9" x14ac:dyDescent="0.25">
      <c r="A22" s="24" t="s">
        <v>171</v>
      </c>
      <c r="B22" s="13" t="s">
        <v>35</v>
      </c>
      <c r="C22" s="1" t="s">
        <v>172</v>
      </c>
      <c r="D22" s="13" t="s">
        <v>22</v>
      </c>
      <c r="E22" s="13" t="s">
        <v>160</v>
      </c>
      <c r="F22" s="13"/>
      <c r="G22" s="14"/>
      <c r="H22" s="13"/>
      <c r="I22" s="13" t="s">
        <v>170</v>
      </c>
    </row>
    <row r="23" spans="1:9" x14ac:dyDescent="0.25">
      <c r="A23" s="65" t="s">
        <v>173</v>
      </c>
      <c r="B23" s="66" t="s">
        <v>10</v>
      </c>
      <c r="C23" s="70" t="s">
        <v>175</v>
      </c>
      <c r="D23" s="66" t="s">
        <v>22</v>
      </c>
      <c r="E23" s="66" t="s">
        <v>176</v>
      </c>
      <c r="F23" s="66"/>
      <c r="G23" s="68" t="s">
        <v>111</v>
      </c>
      <c r="H23" s="66" t="s">
        <v>122</v>
      </c>
      <c r="I23" s="52" t="s">
        <v>99</v>
      </c>
    </row>
    <row r="24" spans="1:9" x14ac:dyDescent="0.25">
      <c r="A24" s="24" t="s">
        <v>18</v>
      </c>
      <c r="B24" s="13" t="s">
        <v>10</v>
      </c>
      <c r="C24" s="1" t="s">
        <v>20</v>
      </c>
      <c r="D24" s="97" t="s">
        <v>8</v>
      </c>
      <c r="E24" s="13" t="s">
        <v>184</v>
      </c>
      <c r="F24" s="13"/>
      <c r="G24" s="14"/>
      <c r="H24" s="13" t="s">
        <v>124</v>
      </c>
      <c r="I24" s="13" t="s">
        <v>177</v>
      </c>
    </row>
    <row r="25" spans="1:9" x14ac:dyDescent="0.25">
      <c r="A25" s="24" t="s">
        <v>24</v>
      </c>
      <c r="B25" s="1" t="s">
        <v>10</v>
      </c>
      <c r="C25" s="1" t="s">
        <v>25</v>
      </c>
      <c r="D25" s="1" t="s">
        <v>22</v>
      </c>
      <c r="E25" s="13" t="s">
        <v>184</v>
      </c>
      <c r="F25" s="13"/>
      <c r="G25" s="14"/>
      <c r="H25" s="13"/>
      <c r="I25" s="13"/>
    </row>
    <row r="26" spans="1:9" x14ac:dyDescent="0.25">
      <c r="A26" s="24" t="s">
        <v>37</v>
      </c>
      <c r="B26" s="13" t="s">
        <v>35</v>
      </c>
      <c r="C26" s="10" t="s">
        <v>38</v>
      </c>
      <c r="D26" s="41" t="s">
        <v>185</v>
      </c>
      <c r="E26" s="13" t="s">
        <v>184</v>
      </c>
      <c r="F26" s="13"/>
      <c r="G26" s="14" t="s">
        <v>111</v>
      </c>
      <c r="H26" s="13" t="s">
        <v>124</v>
      </c>
      <c r="I26" s="41" t="s">
        <v>200</v>
      </c>
    </row>
    <row r="27" spans="1:9" x14ac:dyDescent="0.25">
      <c r="A27" s="24" t="s">
        <v>37</v>
      </c>
      <c r="B27" s="13" t="s">
        <v>40</v>
      </c>
      <c r="C27" s="10" t="s">
        <v>39</v>
      </c>
      <c r="D27" s="41" t="s">
        <v>185</v>
      </c>
      <c r="E27" s="13" t="s">
        <v>184</v>
      </c>
      <c r="F27" s="13"/>
      <c r="G27" s="14" t="s">
        <v>111</v>
      </c>
      <c r="H27" s="13" t="s">
        <v>124</v>
      </c>
      <c r="I27" s="41" t="s">
        <v>200</v>
      </c>
    </row>
    <row r="28" spans="1:9" x14ac:dyDescent="0.25">
      <c r="A28" s="24" t="s">
        <v>65</v>
      </c>
      <c r="B28" s="1" t="s">
        <v>35</v>
      </c>
      <c r="C28" s="1" t="s">
        <v>66</v>
      </c>
      <c r="D28" s="1" t="s">
        <v>22</v>
      </c>
      <c r="E28" s="1" t="s">
        <v>184</v>
      </c>
      <c r="F28" s="13"/>
      <c r="G28" s="14"/>
      <c r="H28" s="13"/>
      <c r="I28" s="49" t="s">
        <v>188</v>
      </c>
    </row>
    <row r="29" spans="1:9" x14ac:dyDescent="0.25">
      <c r="A29" s="24" t="s">
        <v>67</v>
      </c>
      <c r="B29" s="13" t="s">
        <v>35</v>
      </c>
      <c r="C29" s="1" t="s">
        <v>68</v>
      </c>
      <c r="D29" s="13" t="s">
        <v>22</v>
      </c>
      <c r="E29" s="13" t="s">
        <v>184</v>
      </c>
      <c r="F29" s="13"/>
      <c r="G29" s="14"/>
      <c r="H29" s="13"/>
      <c r="I29" s="41" t="s">
        <v>187</v>
      </c>
    </row>
    <row r="30" spans="1:9" x14ac:dyDescent="0.25">
      <c r="A30" s="61" t="s">
        <v>69</v>
      </c>
      <c r="B30" s="62" t="s">
        <v>35</v>
      </c>
      <c r="C30" s="62" t="s">
        <v>70</v>
      </c>
      <c r="D30" s="62" t="s">
        <v>22</v>
      </c>
      <c r="E30" s="62" t="s">
        <v>184</v>
      </c>
      <c r="F30" s="63"/>
      <c r="G30" s="64"/>
      <c r="H30" s="62"/>
      <c r="I30" s="62" t="s">
        <v>157</v>
      </c>
    </row>
    <row r="31" spans="1:9" x14ac:dyDescent="0.25">
      <c r="A31" s="24" t="s">
        <v>71</v>
      </c>
      <c r="B31" s="13" t="s">
        <v>40</v>
      </c>
      <c r="C31" s="49" t="s">
        <v>72</v>
      </c>
      <c r="D31" s="13" t="s">
        <v>22</v>
      </c>
      <c r="E31" s="13" t="s">
        <v>184</v>
      </c>
      <c r="F31" s="13"/>
      <c r="G31" s="14"/>
      <c r="H31" s="13"/>
      <c r="I31" s="41" t="s">
        <v>199</v>
      </c>
    </row>
    <row r="32" spans="1:9" x14ac:dyDescent="0.25">
      <c r="A32" s="24" t="s">
        <v>15</v>
      </c>
      <c r="B32" s="13" t="s">
        <v>10</v>
      </c>
      <c r="C32" s="13" t="s">
        <v>16</v>
      </c>
      <c r="D32" s="96" t="s">
        <v>8</v>
      </c>
      <c r="E32" s="13" t="s">
        <v>189</v>
      </c>
      <c r="F32" s="13"/>
      <c r="G32" s="14"/>
      <c r="H32" s="13"/>
      <c r="I32" s="13"/>
    </row>
  </sheetData>
  <mergeCells count="1">
    <mergeCell ref="A1:G1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C20" sqref="C20"/>
    </sheetView>
  </sheetViews>
  <sheetFormatPr baseColWidth="10" defaultRowHeight="15" x14ac:dyDescent="0.25"/>
  <cols>
    <col min="1" max="1" width="37.125" customWidth="1"/>
    <col min="2" max="2" width="13.25" customWidth="1"/>
    <col min="3" max="3" width="16.75" customWidth="1"/>
    <col min="4" max="4" width="15.875" customWidth="1"/>
    <col min="5" max="5" width="15.125" customWidth="1"/>
    <col min="6" max="6" width="15" customWidth="1"/>
    <col min="8" max="8" width="15.25" customWidth="1"/>
    <col min="9" max="9" width="43.875" customWidth="1"/>
  </cols>
  <sheetData>
    <row r="1" spans="1:9" ht="23.25" x14ac:dyDescent="0.35">
      <c r="A1" s="121" t="s">
        <v>201</v>
      </c>
      <c r="B1" s="121"/>
      <c r="C1" s="121"/>
      <c r="D1" s="121"/>
      <c r="E1" s="121"/>
      <c r="F1" s="121"/>
      <c r="G1" s="121"/>
      <c r="H1" s="73"/>
      <c r="I1" s="73"/>
    </row>
    <row r="2" spans="1:9" x14ac:dyDescent="0.25">
      <c r="A2" s="4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  <c r="G2" s="6" t="s">
        <v>5</v>
      </c>
      <c r="H2" s="5" t="s">
        <v>123</v>
      </c>
      <c r="I2" s="5" t="s">
        <v>126</v>
      </c>
    </row>
    <row r="3" spans="1:9" x14ac:dyDescent="0.25">
      <c r="A3" s="11" t="s">
        <v>65</v>
      </c>
      <c r="B3" s="1" t="s">
        <v>35</v>
      </c>
      <c r="C3" s="1" t="s">
        <v>66</v>
      </c>
      <c r="D3" s="1" t="s">
        <v>22</v>
      </c>
      <c r="E3" s="1" t="s">
        <v>19</v>
      </c>
      <c r="F3" s="22"/>
      <c r="G3" s="8"/>
      <c r="H3" s="1"/>
      <c r="I3" s="98" t="s">
        <v>208</v>
      </c>
    </row>
    <row r="4" spans="1:9" x14ac:dyDescent="0.25">
      <c r="A4" s="7" t="s">
        <v>18</v>
      </c>
      <c r="B4" s="1" t="s">
        <v>10</v>
      </c>
      <c r="C4" s="1" t="s">
        <v>20</v>
      </c>
      <c r="D4" s="97" t="s">
        <v>8</v>
      </c>
      <c r="E4" s="1" t="s">
        <v>19</v>
      </c>
      <c r="F4" s="22"/>
      <c r="G4" s="8"/>
      <c r="H4" s="1"/>
      <c r="I4" s="1" t="s">
        <v>155</v>
      </c>
    </row>
    <row r="5" spans="1:9" x14ac:dyDescent="0.25">
      <c r="A5" s="7" t="s">
        <v>15</v>
      </c>
      <c r="B5" s="1" t="s">
        <v>10</v>
      </c>
      <c r="C5" s="1" t="s">
        <v>16</v>
      </c>
      <c r="D5" s="97" t="s">
        <v>8</v>
      </c>
      <c r="E5" s="1" t="s">
        <v>95</v>
      </c>
      <c r="F5" s="1"/>
      <c r="G5" s="8"/>
      <c r="H5" s="1"/>
      <c r="I5" s="1"/>
    </row>
    <row r="6" spans="1:9" x14ac:dyDescent="0.25">
      <c r="A6" s="69" t="s">
        <v>24</v>
      </c>
      <c r="B6" s="70" t="s">
        <v>10</v>
      </c>
      <c r="C6" s="70" t="s">
        <v>25</v>
      </c>
      <c r="D6" s="70" t="s">
        <v>22</v>
      </c>
      <c r="E6" s="70" t="s">
        <v>19</v>
      </c>
      <c r="F6" s="67"/>
      <c r="G6" s="71"/>
      <c r="H6" s="70" t="s">
        <v>122</v>
      </c>
      <c r="I6" s="53" t="s">
        <v>99</v>
      </c>
    </row>
    <row r="7" spans="1:9" x14ac:dyDescent="0.25">
      <c r="A7" s="61" t="s">
        <v>69</v>
      </c>
      <c r="B7" s="62" t="s">
        <v>35</v>
      </c>
      <c r="C7" s="62" t="s">
        <v>70</v>
      </c>
      <c r="D7" s="62" t="s">
        <v>22</v>
      </c>
      <c r="E7" s="62" t="s">
        <v>19</v>
      </c>
      <c r="F7" s="63"/>
      <c r="G7" s="64"/>
      <c r="H7" s="45"/>
      <c r="I7" s="45" t="s">
        <v>157</v>
      </c>
    </row>
    <row r="8" spans="1:9" x14ac:dyDescent="0.25">
      <c r="A8" s="24" t="s">
        <v>103</v>
      </c>
      <c r="B8" s="13" t="s">
        <v>27</v>
      </c>
      <c r="C8" s="1" t="s">
        <v>104</v>
      </c>
      <c r="D8" s="13" t="s">
        <v>8</v>
      </c>
      <c r="E8" s="13" t="s">
        <v>101</v>
      </c>
      <c r="F8" s="13"/>
      <c r="G8" s="14"/>
      <c r="H8" s="1"/>
      <c r="I8" s="1"/>
    </row>
    <row r="9" spans="1:9" x14ac:dyDescent="0.25">
      <c r="A9" s="88" t="s">
        <v>59</v>
      </c>
      <c r="B9" s="80" t="s">
        <v>35</v>
      </c>
      <c r="C9" s="84" t="s">
        <v>60</v>
      </c>
      <c r="D9" s="87" t="s">
        <v>36</v>
      </c>
      <c r="E9" s="80" t="s">
        <v>133</v>
      </c>
      <c r="F9" s="80"/>
      <c r="G9" s="99" t="s">
        <v>111</v>
      </c>
      <c r="H9" s="80" t="s">
        <v>122</v>
      </c>
      <c r="I9" s="87" t="s">
        <v>99</v>
      </c>
    </row>
    <row r="10" spans="1:9" x14ac:dyDescent="0.25">
      <c r="A10" s="61" t="s">
        <v>144</v>
      </c>
      <c r="B10" s="62" t="s">
        <v>35</v>
      </c>
      <c r="C10" s="62" t="s">
        <v>145</v>
      </c>
      <c r="D10" s="62" t="s">
        <v>22</v>
      </c>
      <c r="E10" s="62" t="s">
        <v>133</v>
      </c>
      <c r="F10" s="62"/>
      <c r="G10" s="64"/>
      <c r="H10" s="62"/>
      <c r="I10" s="62"/>
    </row>
    <row r="11" spans="1:9" x14ac:dyDescent="0.25">
      <c r="A11" s="61" t="s">
        <v>144</v>
      </c>
      <c r="B11" s="62" t="s">
        <v>35</v>
      </c>
      <c r="C11" s="62" t="s">
        <v>146</v>
      </c>
      <c r="D11" s="62" t="s">
        <v>22</v>
      </c>
      <c r="E11" s="62" t="s">
        <v>133</v>
      </c>
      <c r="F11" s="62"/>
      <c r="G11" s="64"/>
      <c r="H11" s="62"/>
      <c r="I11" s="62"/>
    </row>
    <row r="12" spans="1:9" x14ac:dyDescent="0.25">
      <c r="A12" s="54" t="s">
        <v>161</v>
      </c>
      <c r="B12" s="13" t="s">
        <v>27</v>
      </c>
      <c r="C12" s="49" t="s">
        <v>162</v>
      </c>
      <c r="D12" s="96" t="s">
        <v>8</v>
      </c>
      <c r="E12" s="13" t="s">
        <v>160</v>
      </c>
      <c r="F12" s="13"/>
      <c r="G12" s="14"/>
      <c r="H12" s="13"/>
      <c r="I12" s="13"/>
    </row>
    <row r="13" spans="1:9" x14ac:dyDescent="0.25">
      <c r="A13" s="24" t="s">
        <v>163</v>
      </c>
      <c r="B13" s="13" t="s">
        <v>165</v>
      </c>
      <c r="C13" s="1" t="s">
        <v>164</v>
      </c>
      <c r="D13" s="41" t="s">
        <v>166</v>
      </c>
      <c r="E13" s="13" t="s">
        <v>160</v>
      </c>
      <c r="F13" s="13"/>
      <c r="G13" s="14" t="s">
        <v>111</v>
      </c>
      <c r="H13" s="13"/>
      <c r="I13" s="41" t="s">
        <v>225</v>
      </c>
    </row>
    <row r="14" spans="1:9" x14ac:dyDescent="0.25">
      <c r="A14" s="24" t="s">
        <v>54</v>
      </c>
      <c r="B14" s="13" t="s">
        <v>165</v>
      </c>
      <c r="C14" s="3" t="s">
        <v>55</v>
      </c>
      <c r="D14" s="41" t="s">
        <v>36</v>
      </c>
      <c r="E14" s="13" t="s">
        <v>160</v>
      </c>
      <c r="F14" s="13"/>
      <c r="G14" s="14" t="s">
        <v>111</v>
      </c>
      <c r="H14" s="13"/>
      <c r="I14" s="41" t="s">
        <v>227</v>
      </c>
    </row>
    <row r="15" spans="1:9" x14ac:dyDescent="0.25">
      <c r="A15" s="24" t="s">
        <v>54</v>
      </c>
      <c r="B15" s="13" t="s">
        <v>35</v>
      </c>
      <c r="C15" s="3" t="s">
        <v>56</v>
      </c>
      <c r="D15" s="41" t="s">
        <v>36</v>
      </c>
      <c r="E15" s="13" t="s">
        <v>160</v>
      </c>
      <c r="F15" s="13"/>
      <c r="G15" s="14" t="s">
        <v>111</v>
      </c>
      <c r="H15" s="13"/>
      <c r="I15" s="41" t="s">
        <v>227</v>
      </c>
    </row>
    <row r="16" spans="1:9" x14ac:dyDescent="0.25">
      <c r="A16" s="24" t="s">
        <v>171</v>
      </c>
      <c r="B16" s="13" t="s">
        <v>35</v>
      </c>
      <c r="C16" s="1" t="s">
        <v>172</v>
      </c>
      <c r="D16" s="13" t="s">
        <v>22</v>
      </c>
      <c r="E16" s="13" t="s">
        <v>160</v>
      </c>
      <c r="F16" s="13"/>
      <c r="G16" s="14"/>
      <c r="H16" s="13"/>
      <c r="I16" s="41" t="s">
        <v>208</v>
      </c>
    </row>
    <row r="17" spans="1:9" x14ac:dyDescent="0.25">
      <c r="A17" s="24" t="s">
        <v>18</v>
      </c>
      <c r="B17" s="13" t="s">
        <v>10</v>
      </c>
      <c r="C17" s="1" t="s">
        <v>20</v>
      </c>
      <c r="D17" s="97" t="s">
        <v>8</v>
      </c>
      <c r="E17" s="13" t="s">
        <v>184</v>
      </c>
      <c r="F17" s="13"/>
      <c r="G17" s="14"/>
      <c r="H17" s="13" t="s">
        <v>124</v>
      </c>
      <c r="I17" s="13" t="s">
        <v>177</v>
      </c>
    </row>
    <row r="18" spans="1:9" x14ac:dyDescent="0.25">
      <c r="A18" s="88" t="s">
        <v>24</v>
      </c>
      <c r="B18" s="84" t="s">
        <v>10</v>
      </c>
      <c r="C18" s="84" t="s">
        <v>25</v>
      </c>
      <c r="D18" s="84" t="s">
        <v>22</v>
      </c>
      <c r="E18" s="80" t="s">
        <v>184</v>
      </c>
      <c r="F18" s="80"/>
      <c r="G18" s="89"/>
      <c r="H18" s="80" t="s">
        <v>122</v>
      </c>
      <c r="I18" s="53" t="s">
        <v>99</v>
      </c>
    </row>
    <row r="19" spans="1:9" x14ac:dyDescent="0.25">
      <c r="A19" s="65" t="s">
        <v>37</v>
      </c>
      <c r="B19" s="66" t="s">
        <v>35</v>
      </c>
      <c r="C19" s="84" t="s">
        <v>38</v>
      </c>
      <c r="D19" s="86" t="s">
        <v>185</v>
      </c>
      <c r="E19" s="66" t="s">
        <v>184</v>
      </c>
      <c r="F19" s="66"/>
      <c r="G19" s="68" t="s">
        <v>111</v>
      </c>
      <c r="H19" s="66" t="s">
        <v>124</v>
      </c>
      <c r="I19" s="87" t="s">
        <v>99</v>
      </c>
    </row>
    <row r="20" spans="1:9" x14ac:dyDescent="0.25">
      <c r="A20" s="65" t="s">
        <v>37</v>
      </c>
      <c r="B20" s="66" t="s">
        <v>40</v>
      </c>
      <c r="C20" s="84" t="s">
        <v>39</v>
      </c>
      <c r="D20" s="86" t="s">
        <v>185</v>
      </c>
      <c r="E20" s="66" t="s">
        <v>184</v>
      </c>
      <c r="F20" s="66"/>
      <c r="G20" s="68" t="s">
        <v>111</v>
      </c>
      <c r="H20" s="66" t="s">
        <v>124</v>
      </c>
      <c r="I20" s="87" t="s">
        <v>99</v>
      </c>
    </row>
    <row r="21" spans="1:9" x14ac:dyDescent="0.25">
      <c r="A21" s="24" t="s">
        <v>65</v>
      </c>
      <c r="B21" s="1" t="s">
        <v>35</v>
      </c>
      <c r="C21" s="1" t="s">
        <v>66</v>
      </c>
      <c r="D21" s="1" t="s">
        <v>22</v>
      </c>
      <c r="E21" s="1" t="s">
        <v>184</v>
      </c>
      <c r="F21" s="13"/>
      <c r="G21" s="14"/>
      <c r="H21" s="13"/>
      <c r="I21" s="98" t="s">
        <v>208</v>
      </c>
    </row>
    <row r="22" spans="1:9" x14ac:dyDescent="0.25">
      <c r="A22" s="65" t="s">
        <v>67</v>
      </c>
      <c r="B22" s="66" t="s">
        <v>35</v>
      </c>
      <c r="C22" s="70" t="s">
        <v>68</v>
      </c>
      <c r="D22" s="66" t="s">
        <v>22</v>
      </c>
      <c r="E22" s="66" t="s">
        <v>184</v>
      </c>
      <c r="F22" s="66"/>
      <c r="G22" s="68"/>
      <c r="H22" s="66" t="s">
        <v>122</v>
      </c>
      <c r="I22" s="87" t="s">
        <v>99</v>
      </c>
    </row>
    <row r="23" spans="1:9" x14ac:dyDescent="0.25">
      <c r="A23" s="61" t="s">
        <v>69</v>
      </c>
      <c r="B23" s="62" t="s">
        <v>35</v>
      </c>
      <c r="C23" s="62" t="s">
        <v>70</v>
      </c>
      <c r="D23" s="62" t="s">
        <v>22</v>
      </c>
      <c r="E23" s="62" t="s">
        <v>184</v>
      </c>
      <c r="F23" s="63"/>
      <c r="G23" s="64"/>
      <c r="H23" s="62"/>
      <c r="I23" s="62" t="s">
        <v>157</v>
      </c>
    </row>
    <row r="24" spans="1:9" x14ac:dyDescent="0.25">
      <c r="A24" s="24" t="s">
        <v>71</v>
      </c>
      <c r="B24" s="13" t="s">
        <v>40</v>
      </c>
      <c r="C24" s="49" t="s">
        <v>72</v>
      </c>
      <c r="D24" s="13" t="s">
        <v>22</v>
      </c>
      <c r="E24" s="13" t="s">
        <v>184</v>
      </c>
      <c r="F24" s="13"/>
      <c r="G24" s="14"/>
      <c r="H24" s="13"/>
      <c r="I24" s="41" t="s">
        <v>199</v>
      </c>
    </row>
    <row r="25" spans="1:9" x14ac:dyDescent="0.25">
      <c r="A25" s="24" t="s">
        <v>15</v>
      </c>
      <c r="B25" s="13" t="s">
        <v>10</v>
      </c>
      <c r="C25" s="13" t="s">
        <v>16</v>
      </c>
      <c r="D25" s="96" t="s">
        <v>8</v>
      </c>
      <c r="E25" s="13" t="s">
        <v>189</v>
      </c>
      <c r="F25" s="13"/>
      <c r="G25" s="14"/>
      <c r="H25" s="13"/>
      <c r="I25" s="13"/>
    </row>
    <row r="26" spans="1:9" x14ac:dyDescent="0.25">
      <c r="A26" s="24" t="s">
        <v>203</v>
      </c>
      <c r="B26" s="13" t="s">
        <v>27</v>
      </c>
      <c r="C26" s="1" t="s">
        <v>28</v>
      </c>
      <c r="D26" s="96" t="s">
        <v>8</v>
      </c>
      <c r="E26" s="13" t="s">
        <v>202</v>
      </c>
      <c r="F26" s="13"/>
      <c r="G26" s="14"/>
      <c r="H26" s="13"/>
      <c r="I26" s="13"/>
    </row>
    <row r="27" spans="1:9" x14ac:dyDescent="0.25">
      <c r="A27" s="24" t="s">
        <v>103</v>
      </c>
      <c r="B27" s="13" t="s">
        <v>27</v>
      </c>
      <c r="C27" s="1" t="s">
        <v>104</v>
      </c>
      <c r="D27" s="96" t="s">
        <v>8</v>
      </c>
      <c r="E27" s="13" t="s">
        <v>202</v>
      </c>
      <c r="F27" s="13"/>
      <c r="G27" s="14"/>
      <c r="H27" s="13"/>
      <c r="I27" s="13"/>
    </row>
    <row r="28" spans="1:9" x14ac:dyDescent="0.25">
      <c r="A28" s="24" t="s">
        <v>204</v>
      </c>
      <c r="B28" s="13" t="s">
        <v>35</v>
      </c>
      <c r="C28" s="10" t="s">
        <v>108</v>
      </c>
      <c r="D28" s="13" t="s">
        <v>205</v>
      </c>
      <c r="E28" s="13" t="s">
        <v>202</v>
      </c>
      <c r="F28" s="13"/>
      <c r="G28" s="14"/>
      <c r="H28" s="13" t="s">
        <v>122</v>
      </c>
      <c r="I28" s="41" t="s">
        <v>226</v>
      </c>
    </row>
    <row r="29" spans="1:9" x14ac:dyDescent="0.25">
      <c r="A29" s="65" t="s">
        <v>206</v>
      </c>
      <c r="B29" s="66" t="s">
        <v>165</v>
      </c>
      <c r="C29" s="84" t="s">
        <v>207</v>
      </c>
      <c r="D29" s="66" t="s">
        <v>22</v>
      </c>
      <c r="E29" s="66" t="s">
        <v>202</v>
      </c>
      <c r="F29" s="66"/>
      <c r="G29" s="68"/>
      <c r="H29" s="66" t="s">
        <v>122</v>
      </c>
      <c r="I29" s="87" t="s">
        <v>99</v>
      </c>
    </row>
    <row r="30" spans="1:9" x14ac:dyDescent="0.25">
      <c r="A30" s="24" t="s">
        <v>57</v>
      </c>
      <c r="B30" s="13" t="s">
        <v>35</v>
      </c>
      <c r="C30" s="10" t="s">
        <v>58</v>
      </c>
      <c r="D30" s="13" t="s">
        <v>36</v>
      </c>
      <c r="E30" s="13" t="s">
        <v>202</v>
      </c>
      <c r="F30" s="13"/>
      <c r="G30" s="14"/>
      <c r="H30" s="13"/>
      <c r="I30" s="13"/>
    </row>
    <row r="31" spans="1:9" x14ac:dyDescent="0.25">
      <c r="A31" s="65" t="s">
        <v>107</v>
      </c>
      <c r="B31" s="66" t="s">
        <v>35</v>
      </c>
      <c r="C31" s="84" t="s">
        <v>109</v>
      </c>
      <c r="D31" s="66" t="s">
        <v>36</v>
      </c>
      <c r="E31" s="66" t="s">
        <v>202</v>
      </c>
      <c r="F31" s="66"/>
      <c r="G31" s="68"/>
      <c r="H31" s="66" t="s">
        <v>122</v>
      </c>
      <c r="I31" s="87" t="s">
        <v>99</v>
      </c>
    </row>
  </sheetData>
  <mergeCells count="1">
    <mergeCell ref="A1:G1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DICIEMBRE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2020</vt:lpstr>
      <vt:lpstr>STOCK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Servicio Tecnico</dc:creator>
  <cp:lastModifiedBy>Jorge Fernandez</cp:lastModifiedBy>
  <dcterms:created xsi:type="dcterms:W3CDTF">2019-11-28T14:14:25Z</dcterms:created>
  <dcterms:modified xsi:type="dcterms:W3CDTF">2022-01-10T19:39:49Z</dcterms:modified>
</cp:coreProperties>
</file>