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FARO\Desktop\CENCOMEX\PROYECTOS\R5\HOSPITAL FELIX BULNES\"/>
    </mc:Choice>
  </mc:AlternateContent>
  <bookViews>
    <workbookView xWindow="0" yWindow="0" windowWidth="10725" windowHeight="7335"/>
  </bookViews>
  <sheets>
    <sheet name="PADRE LAS CASAS" sheetId="3" r:id="rId1"/>
    <sheet name="Hoja2" sheetId="6" r:id="rId2"/>
  </sheets>
  <calcPr calcId="162913"/>
</workbook>
</file>

<file path=xl/calcChain.xml><?xml version="1.0" encoding="utf-8"?>
<calcChain xmlns="http://schemas.openxmlformats.org/spreadsheetml/2006/main">
  <c r="H89" i="3" l="1"/>
  <c r="H88" i="3"/>
  <c r="H87" i="3"/>
  <c r="H75" i="3"/>
  <c r="H76" i="3"/>
  <c r="H77" i="3"/>
  <c r="H78" i="3"/>
  <c r="H79" i="3"/>
  <c r="H74" i="3"/>
  <c r="H73" i="3"/>
  <c r="H59" i="3"/>
  <c r="H60" i="3"/>
  <c r="H61" i="3"/>
  <c r="H62" i="3"/>
  <c r="H63" i="3"/>
  <c r="H64" i="3"/>
  <c r="H65" i="3"/>
  <c r="H48" i="3"/>
  <c r="H49" i="3"/>
  <c r="H50" i="3"/>
  <c r="H51" i="3"/>
  <c r="H47" i="3"/>
  <c r="H46" i="3"/>
  <c r="H36" i="3"/>
  <c r="H35" i="3"/>
  <c r="H37" i="3"/>
  <c r="H38" i="3"/>
  <c r="H34" i="3"/>
  <c r="H33" i="3"/>
  <c r="H25" i="3"/>
  <c r="H23" i="3"/>
  <c r="H24" i="3"/>
  <c r="H22" i="3"/>
  <c r="H21" i="3"/>
  <c r="H9" i="3"/>
  <c r="H10" i="3"/>
  <c r="H11" i="3"/>
  <c r="H12" i="3"/>
  <c r="H13" i="3"/>
  <c r="H8" i="3"/>
  <c r="H7" i="3"/>
  <c r="G26" i="3" l="1"/>
  <c r="D14" i="3"/>
  <c r="E14" i="3"/>
  <c r="F14" i="3"/>
  <c r="G14" i="3"/>
  <c r="H14" i="3"/>
  <c r="I14" i="3"/>
  <c r="J14" i="3"/>
  <c r="E80" i="3"/>
  <c r="D80" i="3"/>
  <c r="G39" i="3" l="1"/>
  <c r="G99" i="3" s="1"/>
  <c r="G52" i="3"/>
  <c r="G100" i="3" s="1"/>
  <c r="G66" i="3"/>
  <c r="G101" i="3" s="1"/>
  <c r="G80" i="3"/>
  <c r="G102" i="3" s="1"/>
  <c r="G90" i="3"/>
  <c r="G103" i="3" s="1"/>
  <c r="G98" i="3"/>
  <c r="G97" i="3"/>
  <c r="G104" i="3" l="1"/>
  <c r="F26" i="3" l="1"/>
  <c r="F98" i="3" s="1"/>
  <c r="H26" i="3"/>
  <c r="H98" i="3" s="1"/>
  <c r="I26" i="3"/>
  <c r="I98" i="3" s="1"/>
  <c r="J26" i="3"/>
  <c r="J98" i="3" s="1"/>
  <c r="D26" i="3"/>
  <c r="D98" i="3" s="1"/>
  <c r="E26" i="3"/>
  <c r="E98" i="3" s="1"/>
  <c r="E97" i="3"/>
  <c r="F97" i="3"/>
  <c r="H97" i="3"/>
  <c r="I97" i="3"/>
  <c r="J90" i="3"/>
  <c r="J103" i="3" s="1"/>
  <c r="I90" i="3"/>
  <c r="I103" i="3" s="1"/>
  <c r="H90" i="3"/>
  <c r="H103" i="3" s="1"/>
  <c r="F90" i="3"/>
  <c r="F103" i="3" s="1"/>
  <c r="E90" i="3"/>
  <c r="E103" i="3" s="1"/>
  <c r="D90" i="3"/>
  <c r="D103" i="3" s="1"/>
  <c r="J80" i="3"/>
  <c r="J102" i="3" s="1"/>
  <c r="I80" i="3"/>
  <c r="I102" i="3" s="1"/>
  <c r="F80" i="3"/>
  <c r="F102" i="3" s="1"/>
  <c r="E102" i="3"/>
  <c r="D102" i="3"/>
  <c r="J66" i="3"/>
  <c r="J101" i="3" s="1"/>
  <c r="I66" i="3"/>
  <c r="I101" i="3" s="1"/>
  <c r="F66" i="3"/>
  <c r="F101" i="3" s="1"/>
  <c r="E66" i="3"/>
  <c r="E101" i="3" s="1"/>
  <c r="D66" i="3"/>
  <c r="D101" i="3" s="1"/>
  <c r="J52" i="3"/>
  <c r="J100" i="3" s="1"/>
  <c r="I52" i="3"/>
  <c r="I100" i="3" s="1"/>
  <c r="H52" i="3"/>
  <c r="H100" i="3" s="1"/>
  <c r="F52" i="3"/>
  <c r="F100" i="3" s="1"/>
  <c r="E52" i="3"/>
  <c r="E100" i="3" s="1"/>
  <c r="D52" i="3"/>
  <c r="D100" i="3" s="1"/>
  <c r="J39" i="3"/>
  <c r="J99" i="3" s="1"/>
  <c r="I39" i="3"/>
  <c r="I99" i="3" s="1"/>
  <c r="H39" i="3"/>
  <c r="H99" i="3" s="1"/>
  <c r="F39" i="3"/>
  <c r="F99" i="3" s="1"/>
  <c r="E39" i="3"/>
  <c r="E99" i="3" s="1"/>
  <c r="D39" i="3"/>
  <c r="D99" i="3" s="1"/>
  <c r="D97" i="3"/>
  <c r="H66" i="3" l="1"/>
  <c r="H101" i="3" s="1"/>
  <c r="H80" i="3"/>
  <c r="H102" i="3" s="1"/>
  <c r="D104" i="3"/>
  <c r="E104" i="3"/>
  <c r="F104" i="3"/>
  <c r="I104" i="3"/>
  <c r="J97" i="3"/>
  <c r="J104" i="3" s="1"/>
  <c r="H104" i="3" l="1"/>
</calcChain>
</file>

<file path=xl/sharedStrings.xml><?xml version="1.0" encoding="utf-8"?>
<sst xmlns="http://schemas.openxmlformats.org/spreadsheetml/2006/main" count="249" uniqueCount="63">
  <si>
    <t>cod. 354001</t>
  </si>
  <si>
    <t>cod. 352000</t>
  </si>
  <si>
    <t>DESCRIPCION</t>
  </si>
  <si>
    <t>CONTROLADOR</t>
  </si>
  <si>
    <t>TOTAL:</t>
  </si>
  <si>
    <t>ESTACION DE ENFERMERIA</t>
  </si>
  <si>
    <t>cod. 351200</t>
  </si>
  <si>
    <t>cod. 352020</t>
  </si>
  <si>
    <t>MODULOS RESPONDER 5</t>
  </si>
  <si>
    <t>PULSADOR DE PERA</t>
  </si>
  <si>
    <t>DESCRIPCION PLANOS</t>
  </si>
  <si>
    <t>CODIGO RECINTO</t>
  </si>
  <si>
    <t>LUZ DE PASILLO</t>
  </si>
  <si>
    <t>BOTON DE PRESENCIA</t>
  </si>
  <si>
    <t>BOTON DE BAÑO</t>
  </si>
  <si>
    <t>CLINICA VESPUCIO / TORRE NUEVA / RESPONDER 5 / TOTAL GENERAL</t>
  </si>
  <si>
    <t>PISO 3</t>
  </si>
  <si>
    <t>PISO 8</t>
  </si>
  <si>
    <t>PISO 9</t>
  </si>
  <si>
    <t>PISO 10</t>
  </si>
  <si>
    <t>PISO 11</t>
  </si>
  <si>
    <t>cod. 350100</t>
  </si>
  <si>
    <t>cod. 354017</t>
  </si>
  <si>
    <t>cod. 353001</t>
  </si>
  <si>
    <t>HOSPITAL FELIX BULNES / PISO 3</t>
  </si>
  <si>
    <t>ZONA 17</t>
  </si>
  <si>
    <t>ZONA 18</t>
  </si>
  <si>
    <t>ZONA 19</t>
  </si>
  <si>
    <t>ZONA 20</t>
  </si>
  <si>
    <t>ZONA 21</t>
  </si>
  <si>
    <t>ZONA 22</t>
  </si>
  <si>
    <t>ZONA 23</t>
  </si>
  <si>
    <t>CUBICULO 1 CAMA</t>
  </si>
  <si>
    <t>ZONA 14</t>
  </si>
  <si>
    <t>ZONA 15</t>
  </si>
  <si>
    <t>ZONA 16</t>
  </si>
  <si>
    <t>4 CAMAS 2 BAÑOS</t>
  </si>
  <si>
    <t>1 CAMA 1 BAÑO</t>
  </si>
  <si>
    <t>MODULO DE CABECERA</t>
  </si>
  <si>
    <t>ZONA 11</t>
  </si>
  <si>
    <t>ZONA 12</t>
  </si>
  <si>
    <t>ZONA 13</t>
  </si>
  <si>
    <t>2 CAMAS 1 BAÑO</t>
  </si>
  <si>
    <t>HOSPITAL FELIX BULNES / PISO 6</t>
  </si>
  <si>
    <t>HOSPITAL FELIX BULNES / PISO 7</t>
  </si>
  <si>
    <t>HOSPITAL FELIX BULNES / PISO 8</t>
  </si>
  <si>
    <t>ZONA 8</t>
  </si>
  <si>
    <t>ZONA 9</t>
  </si>
  <si>
    <t>ZONA9</t>
  </si>
  <si>
    <t>ZONA 10</t>
  </si>
  <si>
    <t xml:space="preserve">SALA </t>
  </si>
  <si>
    <t>HOSPITAL FELIX BULNES / PISO 9</t>
  </si>
  <si>
    <t>ZONA 5</t>
  </si>
  <si>
    <t>ZONA 6</t>
  </si>
  <si>
    <t>ZONA 7</t>
  </si>
  <si>
    <t>HOSPITAL FELIX BULNES / PISO 10</t>
  </si>
  <si>
    <t>ZONA 2</t>
  </si>
  <si>
    <t>ZONA 3</t>
  </si>
  <si>
    <t>ZONA 4</t>
  </si>
  <si>
    <t>HOSPITAL FELIX BULNES / PISO 11</t>
  </si>
  <si>
    <t>ZONA 1</t>
  </si>
  <si>
    <t>PISO 6</t>
  </si>
  <si>
    <t>PISO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</si>
</sst>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224117</xdr:colOff>
      <xdr:row>4</xdr:row>
      <xdr:rowOff>56030</xdr:rowOff>
    </xdr:from>
    <xdr:ext cx="704850" cy="876867"/>
    <xdr:pic>
      <xdr:nvPicPr>
        <xdr:cNvPr id="75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069887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4</xdr:row>
      <xdr:rowOff>58431</xdr:rowOff>
    </xdr:from>
    <xdr:ext cx="997323" cy="857633"/>
    <xdr:pic>
      <xdr:nvPicPr>
        <xdr:cNvPr id="80" name="Imagen 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4158" y="207228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4</xdr:row>
      <xdr:rowOff>51954</xdr:rowOff>
    </xdr:from>
    <xdr:ext cx="777750" cy="844881"/>
    <xdr:pic>
      <xdr:nvPicPr>
        <xdr:cNvPr id="84" name="Imagen 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7766" y="2649681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4</xdr:row>
      <xdr:rowOff>40822</xdr:rowOff>
    </xdr:from>
    <xdr:ext cx="504825" cy="859651"/>
    <xdr:pic>
      <xdr:nvPicPr>
        <xdr:cNvPr id="17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963" y="205467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18</xdr:row>
      <xdr:rowOff>56030</xdr:rowOff>
    </xdr:from>
    <xdr:ext cx="704850" cy="876867"/>
    <xdr:pic>
      <xdr:nvPicPr>
        <xdr:cNvPr id="20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069887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18</xdr:row>
      <xdr:rowOff>58431</xdr:rowOff>
    </xdr:from>
    <xdr:ext cx="997323" cy="857633"/>
    <xdr:pic>
      <xdr:nvPicPr>
        <xdr:cNvPr id="203" name="Imagen 2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7444" y="207228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18</xdr:row>
      <xdr:rowOff>51954</xdr:rowOff>
    </xdr:from>
    <xdr:ext cx="777750" cy="844881"/>
    <xdr:pic>
      <xdr:nvPicPr>
        <xdr:cNvPr id="204" name="Imagen 20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2065811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18</xdr:row>
      <xdr:rowOff>40822</xdr:rowOff>
    </xdr:from>
    <xdr:ext cx="504825" cy="859651"/>
    <xdr:pic>
      <xdr:nvPicPr>
        <xdr:cNvPr id="207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963" y="205467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30</xdr:row>
      <xdr:rowOff>56030</xdr:rowOff>
    </xdr:from>
    <xdr:ext cx="704850" cy="876867"/>
    <xdr:pic>
      <xdr:nvPicPr>
        <xdr:cNvPr id="224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16915280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30</xdr:row>
      <xdr:rowOff>58431</xdr:rowOff>
    </xdr:from>
    <xdr:ext cx="997323" cy="857633"/>
    <xdr:pic>
      <xdr:nvPicPr>
        <xdr:cNvPr id="225" name="Imagen 2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16917681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30</xdr:row>
      <xdr:rowOff>51954</xdr:rowOff>
    </xdr:from>
    <xdr:ext cx="777750" cy="844881"/>
    <xdr:pic>
      <xdr:nvPicPr>
        <xdr:cNvPr id="226" name="Imagen 2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16911204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30</xdr:row>
      <xdr:rowOff>40822</xdr:rowOff>
    </xdr:from>
    <xdr:ext cx="504825" cy="859651"/>
    <xdr:pic>
      <xdr:nvPicPr>
        <xdr:cNvPr id="228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16900072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43</xdr:row>
      <xdr:rowOff>56030</xdr:rowOff>
    </xdr:from>
    <xdr:ext cx="704850" cy="876867"/>
    <xdr:pic>
      <xdr:nvPicPr>
        <xdr:cNvPr id="24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24957101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43</xdr:row>
      <xdr:rowOff>58431</xdr:rowOff>
    </xdr:from>
    <xdr:ext cx="997323" cy="857633"/>
    <xdr:pic>
      <xdr:nvPicPr>
        <xdr:cNvPr id="243" name="Imagen 2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24959502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43</xdr:row>
      <xdr:rowOff>51954</xdr:rowOff>
    </xdr:from>
    <xdr:ext cx="777750" cy="844881"/>
    <xdr:pic>
      <xdr:nvPicPr>
        <xdr:cNvPr id="244" name="Imagen 2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24953025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43</xdr:row>
      <xdr:rowOff>40822</xdr:rowOff>
    </xdr:from>
    <xdr:ext cx="504825" cy="859651"/>
    <xdr:pic>
      <xdr:nvPicPr>
        <xdr:cNvPr id="246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24941893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56</xdr:row>
      <xdr:rowOff>56030</xdr:rowOff>
    </xdr:from>
    <xdr:ext cx="704850" cy="876867"/>
    <xdr:pic>
      <xdr:nvPicPr>
        <xdr:cNvPr id="260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32617923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177694</xdr:colOff>
      <xdr:row>56</xdr:row>
      <xdr:rowOff>58431</xdr:rowOff>
    </xdr:from>
    <xdr:ext cx="997323" cy="857633"/>
    <xdr:pic>
      <xdr:nvPicPr>
        <xdr:cNvPr id="261" name="Imagen 2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7230" y="39900145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56</xdr:row>
      <xdr:rowOff>51954</xdr:rowOff>
    </xdr:from>
    <xdr:ext cx="777750" cy="844881"/>
    <xdr:pic>
      <xdr:nvPicPr>
        <xdr:cNvPr id="262" name="Imagen 26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32613847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56</xdr:row>
      <xdr:rowOff>40822</xdr:rowOff>
    </xdr:from>
    <xdr:ext cx="504825" cy="859651"/>
    <xdr:pic>
      <xdr:nvPicPr>
        <xdr:cNvPr id="264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32602715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70</xdr:row>
      <xdr:rowOff>56030</xdr:rowOff>
    </xdr:from>
    <xdr:ext cx="704850" cy="876867"/>
    <xdr:pic>
      <xdr:nvPicPr>
        <xdr:cNvPr id="278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39897744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70</xdr:row>
      <xdr:rowOff>58431</xdr:rowOff>
    </xdr:from>
    <xdr:ext cx="997323" cy="857633"/>
    <xdr:pic>
      <xdr:nvPicPr>
        <xdr:cNvPr id="279" name="Imagen 27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39900145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70</xdr:row>
      <xdr:rowOff>51954</xdr:rowOff>
    </xdr:from>
    <xdr:ext cx="777750" cy="844881"/>
    <xdr:pic>
      <xdr:nvPicPr>
        <xdr:cNvPr id="280" name="Imagen 2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39893668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70</xdr:row>
      <xdr:rowOff>40822</xdr:rowOff>
    </xdr:from>
    <xdr:ext cx="504825" cy="859651"/>
    <xdr:pic>
      <xdr:nvPicPr>
        <xdr:cNvPr id="28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39882536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84</xdr:row>
      <xdr:rowOff>56030</xdr:rowOff>
    </xdr:from>
    <xdr:ext cx="704850" cy="876867"/>
    <xdr:pic>
      <xdr:nvPicPr>
        <xdr:cNvPr id="296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51368566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84</xdr:row>
      <xdr:rowOff>58431</xdr:rowOff>
    </xdr:from>
    <xdr:ext cx="997323" cy="857633"/>
    <xdr:pic>
      <xdr:nvPicPr>
        <xdr:cNvPr id="297" name="Imagen 2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51370967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84</xdr:row>
      <xdr:rowOff>51954</xdr:rowOff>
    </xdr:from>
    <xdr:ext cx="777750" cy="844881"/>
    <xdr:pic>
      <xdr:nvPicPr>
        <xdr:cNvPr id="298" name="Imagen 2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51364490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84</xdr:row>
      <xdr:rowOff>40822</xdr:rowOff>
    </xdr:from>
    <xdr:ext cx="504825" cy="859651"/>
    <xdr:pic>
      <xdr:nvPicPr>
        <xdr:cNvPr id="300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51353358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224117</xdr:colOff>
      <xdr:row>94</xdr:row>
      <xdr:rowOff>56030</xdr:rowOff>
    </xdr:from>
    <xdr:ext cx="704850" cy="876867"/>
    <xdr:pic>
      <xdr:nvPicPr>
        <xdr:cNvPr id="332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938" y="72024209"/>
          <a:ext cx="704850" cy="8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218515</xdr:colOff>
      <xdr:row>94</xdr:row>
      <xdr:rowOff>58431</xdr:rowOff>
    </xdr:from>
    <xdr:ext cx="997323" cy="857633"/>
    <xdr:pic>
      <xdr:nvPicPr>
        <xdr:cNvPr id="333" name="Imagen 3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8051" y="72026610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122902</xdr:colOff>
      <xdr:row>94</xdr:row>
      <xdr:rowOff>51954</xdr:rowOff>
    </xdr:from>
    <xdr:ext cx="777750" cy="844881"/>
    <xdr:pic>
      <xdr:nvPicPr>
        <xdr:cNvPr id="334" name="Imagen 3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0152" y="72020133"/>
          <a:ext cx="777750" cy="8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299356</xdr:colOff>
      <xdr:row>94</xdr:row>
      <xdr:rowOff>40822</xdr:rowOff>
    </xdr:from>
    <xdr:ext cx="504825" cy="859651"/>
    <xdr:pic>
      <xdr:nvPicPr>
        <xdr:cNvPr id="336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1570" y="72009001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40822</xdr:colOff>
      <xdr:row>94</xdr:row>
      <xdr:rowOff>122464</xdr:rowOff>
    </xdr:from>
    <xdr:to>
      <xdr:col>7</xdr:col>
      <xdr:colOff>1007348</xdr:colOff>
      <xdr:row>94</xdr:row>
      <xdr:rowOff>830035</xdr:rowOff>
    </xdr:to>
    <xdr:pic>
      <xdr:nvPicPr>
        <xdr:cNvPr id="155" name="Imagen 15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40822</xdr:colOff>
      <xdr:row>84</xdr:row>
      <xdr:rowOff>122464</xdr:rowOff>
    </xdr:from>
    <xdr:ext cx="966526" cy="707571"/>
    <xdr:pic>
      <xdr:nvPicPr>
        <xdr:cNvPr id="157" name="Imagen 15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70</xdr:row>
      <xdr:rowOff>122464</xdr:rowOff>
    </xdr:from>
    <xdr:ext cx="966526" cy="707571"/>
    <xdr:pic>
      <xdr:nvPicPr>
        <xdr:cNvPr id="158" name="Imagen 15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56</xdr:row>
      <xdr:rowOff>122464</xdr:rowOff>
    </xdr:from>
    <xdr:ext cx="966526" cy="707571"/>
    <xdr:pic>
      <xdr:nvPicPr>
        <xdr:cNvPr id="159" name="Imagen 15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43</xdr:row>
      <xdr:rowOff>122464</xdr:rowOff>
    </xdr:from>
    <xdr:ext cx="966526" cy="707571"/>
    <xdr:pic>
      <xdr:nvPicPr>
        <xdr:cNvPr id="160" name="Imagen 15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30</xdr:row>
      <xdr:rowOff>122464</xdr:rowOff>
    </xdr:from>
    <xdr:ext cx="966526" cy="707571"/>
    <xdr:pic>
      <xdr:nvPicPr>
        <xdr:cNvPr id="161" name="Imagen 16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18</xdr:row>
      <xdr:rowOff>122464</xdr:rowOff>
    </xdr:from>
    <xdr:ext cx="966526" cy="707571"/>
    <xdr:pic>
      <xdr:nvPicPr>
        <xdr:cNvPr id="162" name="Imagen 16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40822</xdr:colOff>
      <xdr:row>4</xdr:row>
      <xdr:rowOff>122464</xdr:rowOff>
    </xdr:from>
    <xdr:ext cx="966526" cy="707571"/>
    <xdr:pic>
      <xdr:nvPicPr>
        <xdr:cNvPr id="163" name="Imagen 16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3" y="78798964"/>
          <a:ext cx="96652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149679</xdr:colOff>
      <xdr:row>4</xdr:row>
      <xdr:rowOff>81644</xdr:rowOff>
    </xdr:from>
    <xdr:to>
      <xdr:col>5</xdr:col>
      <xdr:colOff>1129393</xdr:colOff>
      <xdr:row>4</xdr:row>
      <xdr:rowOff>905909</xdr:rowOff>
    </xdr:to>
    <xdr:pic>
      <xdr:nvPicPr>
        <xdr:cNvPr id="164" name="Imagen 16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149679</xdr:colOff>
      <xdr:row>18</xdr:row>
      <xdr:rowOff>81644</xdr:rowOff>
    </xdr:from>
    <xdr:ext cx="979714" cy="824265"/>
    <xdr:pic>
      <xdr:nvPicPr>
        <xdr:cNvPr id="165" name="Imagen 16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30</xdr:row>
      <xdr:rowOff>81644</xdr:rowOff>
    </xdr:from>
    <xdr:ext cx="979714" cy="824265"/>
    <xdr:pic>
      <xdr:nvPicPr>
        <xdr:cNvPr id="166" name="Imagen 16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43</xdr:row>
      <xdr:rowOff>81644</xdr:rowOff>
    </xdr:from>
    <xdr:ext cx="979714" cy="824265"/>
    <xdr:pic>
      <xdr:nvPicPr>
        <xdr:cNvPr id="167" name="Imagen 16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56</xdr:row>
      <xdr:rowOff>81644</xdr:rowOff>
    </xdr:from>
    <xdr:ext cx="979714" cy="824265"/>
    <xdr:pic>
      <xdr:nvPicPr>
        <xdr:cNvPr id="168" name="Imagen 16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70</xdr:row>
      <xdr:rowOff>81644</xdr:rowOff>
    </xdr:from>
    <xdr:ext cx="979714" cy="824265"/>
    <xdr:pic>
      <xdr:nvPicPr>
        <xdr:cNvPr id="169" name="Imagen 1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84</xdr:row>
      <xdr:rowOff>81644</xdr:rowOff>
    </xdr:from>
    <xdr:ext cx="979714" cy="824265"/>
    <xdr:pic>
      <xdr:nvPicPr>
        <xdr:cNvPr id="170" name="Imagen 16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149679</xdr:colOff>
      <xdr:row>94</xdr:row>
      <xdr:rowOff>81644</xdr:rowOff>
    </xdr:from>
    <xdr:ext cx="979714" cy="824265"/>
    <xdr:pic>
      <xdr:nvPicPr>
        <xdr:cNvPr id="173" name="Imagen 17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5" y="2095501"/>
          <a:ext cx="979714" cy="824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138545</xdr:colOff>
      <xdr:row>4</xdr:row>
      <xdr:rowOff>103910</xdr:rowOff>
    </xdr:from>
    <xdr:to>
      <xdr:col>6</xdr:col>
      <xdr:colOff>1333500</xdr:colOff>
      <xdr:row>4</xdr:row>
      <xdr:rowOff>917074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37863" y="1402774"/>
          <a:ext cx="1194955" cy="813164"/>
        </a:xfrm>
        <a:prstGeom prst="rect">
          <a:avLst/>
        </a:prstGeom>
      </xdr:spPr>
    </xdr:pic>
    <xdr:clientData/>
  </xdr:twoCellAnchor>
  <xdr:oneCellAnchor>
    <xdr:from>
      <xdr:col>6</xdr:col>
      <xdr:colOff>138545</xdr:colOff>
      <xdr:row>18</xdr:row>
      <xdr:rowOff>103910</xdr:rowOff>
    </xdr:from>
    <xdr:ext cx="1194955" cy="813164"/>
    <xdr:pic>
      <xdr:nvPicPr>
        <xdr:cNvPr id="190" name="Imagen 18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82295" y="1396589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30</xdr:row>
      <xdr:rowOff>103910</xdr:rowOff>
    </xdr:from>
    <xdr:ext cx="1194955" cy="813164"/>
    <xdr:pic>
      <xdr:nvPicPr>
        <xdr:cNvPr id="191" name="Imagen 19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82295" y="5669231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43</xdr:row>
      <xdr:rowOff>103910</xdr:rowOff>
    </xdr:from>
    <xdr:ext cx="1194955" cy="813164"/>
    <xdr:pic>
      <xdr:nvPicPr>
        <xdr:cNvPr id="192" name="Imagen 19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82295" y="9560874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56</xdr:row>
      <xdr:rowOff>103910</xdr:rowOff>
    </xdr:from>
    <xdr:ext cx="1194955" cy="813164"/>
    <xdr:pic>
      <xdr:nvPicPr>
        <xdr:cNvPr id="201" name="Imagen 20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82295" y="13629410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70</xdr:row>
      <xdr:rowOff>103910</xdr:rowOff>
    </xdr:from>
    <xdr:ext cx="1194955" cy="813164"/>
    <xdr:pic>
      <xdr:nvPicPr>
        <xdr:cNvPr id="206" name="Imagen 20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82295" y="17439410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84</xdr:row>
      <xdr:rowOff>103910</xdr:rowOff>
    </xdr:from>
    <xdr:ext cx="1194955" cy="813164"/>
    <xdr:pic>
      <xdr:nvPicPr>
        <xdr:cNvPr id="208" name="Imagen 20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82295" y="21698446"/>
          <a:ext cx="1194955" cy="813164"/>
        </a:xfrm>
        <a:prstGeom prst="rect">
          <a:avLst/>
        </a:prstGeom>
      </xdr:spPr>
    </xdr:pic>
    <xdr:clientData/>
  </xdr:oneCellAnchor>
  <xdr:oneCellAnchor>
    <xdr:from>
      <xdr:col>6</xdr:col>
      <xdr:colOff>138545</xdr:colOff>
      <xdr:row>94</xdr:row>
      <xdr:rowOff>103910</xdr:rowOff>
    </xdr:from>
    <xdr:ext cx="1194955" cy="813164"/>
    <xdr:pic>
      <xdr:nvPicPr>
        <xdr:cNvPr id="245" name="Imagen 24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82295" y="25943874"/>
          <a:ext cx="1194955" cy="8131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4"/>
  <sheetViews>
    <sheetView tabSelected="1" zoomScale="70" zoomScaleNormal="70" workbookViewId="0">
      <selection activeCell="P4" sqref="P4"/>
    </sheetView>
  </sheetViews>
  <sheetFormatPr baseColWidth="10" defaultRowHeight="15" x14ac:dyDescent="0.25"/>
  <cols>
    <col min="1" max="1" width="4.28515625" style="1" customWidth="1"/>
    <col min="2" max="2" width="33.7109375" style="1" customWidth="1"/>
    <col min="3" max="3" width="21" style="1" bestFit="1" customWidth="1"/>
    <col min="4" max="4" width="18" style="1" customWidth="1"/>
    <col min="5" max="5" width="15.28515625" style="1" customWidth="1"/>
    <col min="6" max="6" width="19.140625" style="1" customWidth="1"/>
    <col min="7" max="7" width="21.5703125" style="1" customWidth="1"/>
    <col min="8" max="8" width="15.5703125" style="1" customWidth="1"/>
    <col min="9" max="9" width="16.140625" style="1" customWidth="1"/>
    <col min="10" max="10" width="20.5703125" style="1" customWidth="1"/>
    <col min="11" max="16384" width="11.42578125" style="1"/>
  </cols>
  <sheetData>
    <row r="2" spans="2:10" ht="15.75" thickBot="1" x14ac:dyDescent="0.3"/>
    <row r="3" spans="2:10" ht="15" customHeight="1" x14ac:dyDescent="0.25">
      <c r="B3" s="43" t="s">
        <v>24</v>
      </c>
      <c r="C3" s="44"/>
      <c r="D3" s="44"/>
      <c r="E3" s="44"/>
      <c r="F3" s="44"/>
      <c r="G3" s="44"/>
      <c r="H3" s="44"/>
      <c r="I3" s="44"/>
      <c r="J3" s="45"/>
    </row>
    <row r="4" spans="2:10" ht="55.5" customHeight="1" x14ac:dyDescent="0.25">
      <c r="B4" s="48" t="s">
        <v>10</v>
      </c>
      <c r="C4" s="49"/>
      <c r="D4" s="7" t="s">
        <v>12</v>
      </c>
      <c r="E4" s="7" t="s">
        <v>3</v>
      </c>
      <c r="F4" s="7" t="s">
        <v>13</v>
      </c>
      <c r="G4" s="36" t="s">
        <v>38</v>
      </c>
      <c r="H4" s="7" t="s">
        <v>9</v>
      </c>
      <c r="I4" s="7" t="s">
        <v>14</v>
      </c>
      <c r="J4" s="17" t="s">
        <v>5</v>
      </c>
    </row>
    <row r="5" spans="2:10" ht="75" customHeight="1" x14ac:dyDescent="0.25">
      <c r="B5" s="50" t="s">
        <v>2</v>
      </c>
      <c r="C5" s="8" t="s">
        <v>8</v>
      </c>
      <c r="D5" s="14"/>
      <c r="E5" s="7"/>
      <c r="F5" s="15"/>
      <c r="G5" s="32"/>
      <c r="H5" s="7"/>
      <c r="I5" s="15"/>
      <c r="J5" s="17"/>
    </row>
    <row r="6" spans="2:10" ht="38.25" thickBot="1" x14ac:dyDescent="0.3">
      <c r="B6" s="51"/>
      <c r="C6" s="13" t="s">
        <v>11</v>
      </c>
      <c r="D6" s="6" t="s">
        <v>1</v>
      </c>
      <c r="E6" s="6" t="s">
        <v>7</v>
      </c>
      <c r="F6" s="6" t="s">
        <v>22</v>
      </c>
      <c r="G6" s="5" t="s">
        <v>23</v>
      </c>
      <c r="H6" s="6" t="s">
        <v>21</v>
      </c>
      <c r="I6" s="6" t="s">
        <v>0</v>
      </c>
      <c r="J6" s="18" t="s">
        <v>6</v>
      </c>
    </row>
    <row r="7" spans="2:10" x14ac:dyDescent="0.25">
      <c r="B7" s="4" t="s">
        <v>25</v>
      </c>
      <c r="C7" s="21" t="s">
        <v>32</v>
      </c>
      <c r="D7" s="12">
        <v>12</v>
      </c>
      <c r="E7" s="12"/>
      <c r="F7" s="12">
        <v>12</v>
      </c>
      <c r="G7" s="12">
        <v>12</v>
      </c>
      <c r="H7" s="3">
        <f>G7</f>
        <v>12</v>
      </c>
      <c r="I7" s="3"/>
      <c r="J7" s="19">
        <v>1</v>
      </c>
    </row>
    <row r="8" spans="2:10" x14ac:dyDescent="0.25">
      <c r="B8" s="9" t="s">
        <v>26</v>
      </c>
      <c r="C8" s="2" t="s">
        <v>32</v>
      </c>
      <c r="D8" s="2">
        <v>12</v>
      </c>
      <c r="E8" s="2"/>
      <c r="F8" s="2">
        <v>12</v>
      </c>
      <c r="G8" s="2">
        <v>12</v>
      </c>
      <c r="H8" s="2">
        <f>G8</f>
        <v>12</v>
      </c>
      <c r="I8" s="2"/>
      <c r="J8" s="20">
        <v>1</v>
      </c>
    </row>
    <row r="9" spans="2:10" x14ac:dyDescent="0.25">
      <c r="B9" s="9" t="s">
        <v>27</v>
      </c>
      <c r="C9" s="2" t="s">
        <v>32</v>
      </c>
      <c r="D9" s="2">
        <v>12</v>
      </c>
      <c r="E9" s="2"/>
      <c r="F9" s="2">
        <v>12</v>
      </c>
      <c r="G9" s="2">
        <v>12</v>
      </c>
      <c r="H9" s="2">
        <f t="shared" ref="H9:H13" si="0">G9</f>
        <v>12</v>
      </c>
      <c r="I9" s="2"/>
      <c r="J9" s="20">
        <v>1</v>
      </c>
    </row>
    <row r="10" spans="2:10" x14ac:dyDescent="0.25">
      <c r="B10" s="9" t="s">
        <v>28</v>
      </c>
      <c r="C10" s="2" t="s">
        <v>32</v>
      </c>
      <c r="D10" s="2">
        <v>12</v>
      </c>
      <c r="E10" s="2"/>
      <c r="F10" s="2">
        <v>12</v>
      </c>
      <c r="G10" s="2">
        <v>12</v>
      </c>
      <c r="H10" s="2">
        <f t="shared" si="0"/>
        <v>12</v>
      </c>
      <c r="I10" s="2"/>
      <c r="J10" s="20">
        <v>1</v>
      </c>
    </row>
    <row r="11" spans="2:10" x14ac:dyDescent="0.25">
      <c r="B11" s="9" t="s">
        <v>29</v>
      </c>
      <c r="C11" s="2" t="s">
        <v>32</v>
      </c>
      <c r="D11" s="2">
        <v>12</v>
      </c>
      <c r="E11" s="2"/>
      <c r="F11" s="2">
        <v>12</v>
      </c>
      <c r="G11" s="2">
        <v>12</v>
      </c>
      <c r="H11" s="2">
        <f t="shared" si="0"/>
        <v>12</v>
      </c>
      <c r="I11" s="2"/>
      <c r="J11" s="20">
        <v>1</v>
      </c>
    </row>
    <row r="12" spans="2:10" x14ac:dyDescent="0.25">
      <c r="B12" s="9" t="s">
        <v>30</v>
      </c>
      <c r="C12" s="2" t="s">
        <v>32</v>
      </c>
      <c r="D12" s="2">
        <v>11</v>
      </c>
      <c r="E12" s="2"/>
      <c r="F12" s="2">
        <v>11</v>
      </c>
      <c r="G12" s="2">
        <v>11</v>
      </c>
      <c r="H12" s="2">
        <f t="shared" si="0"/>
        <v>11</v>
      </c>
      <c r="I12" s="2"/>
      <c r="J12" s="20">
        <v>1</v>
      </c>
    </row>
    <row r="13" spans="2:10" x14ac:dyDescent="0.25">
      <c r="B13" s="9" t="s">
        <v>31</v>
      </c>
      <c r="C13" s="2" t="s">
        <v>32</v>
      </c>
      <c r="D13" s="2">
        <v>10</v>
      </c>
      <c r="E13" s="2"/>
      <c r="F13" s="2">
        <v>10</v>
      </c>
      <c r="G13" s="2">
        <v>10</v>
      </c>
      <c r="H13" s="2">
        <f t="shared" si="0"/>
        <v>10</v>
      </c>
      <c r="I13" s="2"/>
      <c r="J13" s="20">
        <v>1</v>
      </c>
    </row>
    <row r="14" spans="2:10" ht="15.75" thickBot="1" x14ac:dyDescent="0.3">
      <c r="B14" s="52" t="s">
        <v>4</v>
      </c>
      <c r="C14" s="53"/>
      <c r="D14" s="33">
        <f t="shared" ref="D14:J14" si="1">SUM(D7:D13)</f>
        <v>81</v>
      </c>
      <c r="E14" s="33">
        <f t="shared" si="1"/>
        <v>0</v>
      </c>
      <c r="F14" s="33">
        <f t="shared" si="1"/>
        <v>81</v>
      </c>
      <c r="G14" s="33">
        <f t="shared" si="1"/>
        <v>81</v>
      </c>
      <c r="H14" s="33">
        <f t="shared" si="1"/>
        <v>81</v>
      </c>
      <c r="I14" s="33">
        <f t="shared" si="1"/>
        <v>0</v>
      </c>
      <c r="J14" s="34">
        <f t="shared" si="1"/>
        <v>7</v>
      </c>
    </row>
    <row r="16" spans="2:10" ht="15.75" thickBot="1" x14ac:dyDescent="0.3"/>
    <row r="17" spans="2:10" ht="15" customHeight="1" x14ac:dyDescent="0.25">
      <c r="B17" s="43" t="s">
        <v>43</v>
      </c>
      <c r="C17" s="44"/>
      <c r="D17" s="44"/>
      <c r="E17" s="44"/>
      <c r="F17" s="44"/>
      <c r="G17" s="44"/>
      <c r="H17" s="44"/>
      <c r="I17" s="44"/>
      <c r="J17" s="45"/>
    </row>
    <row r="18" spans="2:10" ht="55.5" customHeight="1" x14ac:dyDescent="0.25">
      <c r="B18" s="48" t="s">
        <v>10</v>
      </c>
      <c r="C18" s="49"/>
      <c r="D18" s="7" t="s">
        <v>12</v>
      </c>
      <c r="E18" s="7" t="s">
        <v>3</v>
      </c>
      <c r="F18" s="7" t="s">
        <v>13</v>
      </c>
      <c r="G18" s="36" t="s">
        <v>38</v>
      </c>
      <c r="H18" s="7" t="s">
        <v>9</v>
      </c>
      <c r="I18" s="7" t="s">
        <v>14</v>
      </c>
      <c r="J18" s="17" t="s">
        <v>5</v>
      </c>
    </row>
    <row r="19" spans="2:10" ht="75" customHeight="1" x14ac:dyDescent="0.25">
      <c r="B19" s="50" t="s">
        <v>2</v>
      </c>
      <c r="C19" s="8" t="s">
        <v>8</v>
      </c>
      <c r="D19" s="14"/>
      <c r="E19" s="7"/>
      <c r="F19" s="15"/>
      <c r="G19" s="37"/>
      <c r="H19" s="7"/>
      <c r="I19" s="15"/>
      <c r="J19" s="17"/>
    </row>
    <row r="20" spans="2:10" ht="38.25" thickBot="1" x14ac:dyDescent="0.3">
      <c r="B20" s="51"/>
      <c r="C20" s="13" t="s">
        <v>11</v>
      </c>
      <c r="D20" s="6" t="s">
        <v>1</v>
      </c>
      <c r="E20" s="6" t="s">
        <v>7</v>
      </c>
      <c r="F20" s="6" t="s">
        <v>22</v>
      </c>
      <c r="G20" s="5" t="s">
        <v>23</v>
      </c>
      <c r="H20" s="6" t="s">
        <v>21</v>
      </c>
      <c r="I20" s="6" t="s">
        <v>0</v>
      </c>
      <c r="J20" s="18" t="s">
        <v>6</v>
      </c>
    </row>
    <row r="21" spans="2:10" s="11" customFormat="1" x14ac:dyDescent="0.25">
      <c r="B21" s="26" t="s">
        <v>33</v>
      </c>
      <c r="C21" s="10" t="s">
        <v>36</v>
      </c>
      <c r="D21" s="10">
        <v>8</v>
      </c>
      <c r="E21" s="10">
        <v>8</v>
      </c>
      <c r="F21" s="10">
        <v>8</v>
      </c>
      <c r="G21" s="10">
        <v>32</v>
      </c>
      <c r="H21" s="10">
        <f>G21</f>
        <v>32</v>
      </c>
      <c r="I21" s="10">
        <v>16</v>
      </c>
      <c r="J21" s="27">
        <v>1</v>
      </c>
    </row>
    <row r="22" spans="2:10" s="11" customFormat="1" x14ac:dyDescent="0.25">
      <c r="B22" s="26" t="s">
        <v>33</v>
      </c>
      <c r="C22" s="10" t="s">
        <v>37</v>
      </c>
      <c r="D22" s="10">
        <v>4</v>
      </c>
      <c r="E22" s="10"/>
      <c r="F22" s="10">
        <v>4</v>
      </c>
      <c r="G22" s="10">
        <v>4</v>
      </c>
      <c r="H22" s="10">
        <f>G22</f>
        <v>4</v>
      </c>
      <c r="I22" s="10">
        <v>4</v>
      </c>
      <c r="J22" s="27"/>
    </row>
    <row r="23" spans="2:10" s="11" customFormat="1" x14ac:dyDescent="0.25">
      <c r="B23" s="26" t="s">
        <v>34</v>
      </c>
      <c r="C23" s="10" t="s">
        <v>36</v>
      </c>
      <c r="D23" s="10">
        <v>8</v>
      </c>
      <c r="E23" s="10">
        <v>8</v>
      </c>
      <c r="F23" s="10">
        <v>8</v>
      </c>
      <c r="G23" s="10">
        <v>32</v>
      </c>
      <c r="H23" s="10">
        <f t="shared" ref="H23:H25" si="2">G23</f>
        <v>32</v>
      </c>
      <c r="I23" s="10">
        <v>16</v>
      </c>
      <c r="J23" s="27">
        <v>1</v>
      </c>
    </row>
    <row r="24" spans="2:10" s="11" customFormat="1" x14ac:dyDescent="0.25">
      <c r="B24" s="26" t="s">
        <v>34</v>
      </c>
      <c r="C24" s="10" t="s">
        <v>37</v>
      </c>
      <c r="D24" s="10">
        <v>4</v>
      </c>
      <c r="E24" s="10"/>
      <c r="F24" s="10">
        <v>4</v>
      </c>
      <c r="G24" s="10">
        <v>4</v>
      </c>
      <c r="H24" s="10">
        <f t="shared" si="2"/>
        <v>4</v>
      </c>
      <c r="I24" s="10">
        <v>4</v>
      </c>
      <c r="J24" s="27"/>
    </row>
    <row r="25" spans="2:10" s="11" customFormat="1" x14ac:dyDescent="0.25">
      <c r="B25" s="26" t="s">
        <v>35</v>
      </c>
      <c r="C25" s="10" t="s">
        <v>37</v>
      </c>
      <c r="D25" s="10">
        <v>12</v>
      </c>
      <c r="E25" s="10"/>
      <c r="F25" s="10">
        <v>12</v>
      </c>
      <c r="G25" s="10">
        <v>12</v>
      </c>
      <c r="H25" s="10">
        <f t="shared" si="2"/>
        <v>12</v>
      </c>
      <c r="I25" s="10">
        <v>12</v>
      </c>
      <c r="J25" s="27">
        <v>1</v>
      </c>
    </row>
    <row r="26" spans="2:10" ht="15.75" thickBot="1" x14ac:dyDescent="0.3">
      <c r="B26" s="46" t="s">
        <v>4</v>
      </c>
      <c r="C26" s="47"/>
      <c r="D26" s="16">
        <f t="shared" ref="D26:J26" si="3">SUM(D21:D25)</f>
        <v>36</v>
      </c>
      <c r="E26" s="16">
        <f t="shared" si="3"/>
        <v>16</v>
      </c>
      <c r="F26" s="16">
        <f t="shared" si="3"/>
        <v>36</v>
      </c>
      <c r="G26" s="16">
        <f t="shared" si="3"/>
        <v>84</v>
      </c>
      <c r="H26" s="16">
        <f t="shared" si="3"/>
        <v>84</v>
      </c>
      <c r="I26" s="16">
        <f t="shared" si="3"/>
        <v>52</v>
      </c>
      <c r="J26" s="31">
        <f t="shared" si="3"/>
        <v>3</v>
      </c>
    </row>
    <row r="28" spans="2:10" ht="15.75" thickBot="1" x14ac:dyDescent="0.3"/>
    <row r="29" spans="2:10" ht="15" customHeight="1" x14ac:dyDescent="0.25">
      <c r="B29" s="43" t="s">
        <v>44</v>
      </c>
      <c r="C29" s="44"/>
      <c r="D29" s="44"/>
      <c r="E29" s="44"/>
      <c r="F29" s="44"/>
      <c r="G29" s="44"/>
      <c r="H29" s="44"/>
      <c r="I29" s="44"/>
      <c r="J29" s="45"/>
    </row>
    <row r="30" spans="2:10" ht="55.5" customHeight="1" x14ac:dyDescent="0.25">
      <c r="B30" s="48" t="s">
        <v>10</v>
      </c>
      <c r="C30" s="49"/>
      <c r="D30" s="7" t="s">
        <v>12</v>
      </c>
      <c r="E30" s="7" t="s">
        <v>3</v>
      </c>
      <c r="F30" s="7" t="s">
        <v>13</v>
      </c>
      <c r="G30" s="36" t="s">
        <v>38</v>
      </c>
      <c r="H30" s="7" t="s">
        <v>9</v>
      </c>
      <c r="I30" s="7" t="s">
        <v>14</v>
      </c>
      <c r="J30" s="17" t="s">
        <v>5</v>
      </c>
    </row>
    <row r="31" spans="2:10" ht="75" customHeight="1" x14ac:dyDescent="0.25">
      <c r="B31" s="50" t="s">
        <v>2</v>
      </c>
      <c r="C31" s="8" t="s">
        <v>8</v>
      </c>
      <c r="D31" s="14"/>
      <c r="E31" s="7"/>
      <c r="F31" s="15"/>
      <c r="G31" s="37"/>
      <c r="H31" s="7"/>
      <c r="I31" s="15"/>
      <c r="J31" s="17"/>
    </row>
    <row r="32" spans="2:10" ht="38.25" thickBot="1" x14ac:dyDescent="0.3">
      <c r="B32" s="51"/>
      <c r="C32" s="13" t="s">
        <v>11</v>
      </c>
      <c r="D32" s="6" t="s">
        <v>1</v>
      </c>
      <c r="E32" s="6" t="s">
        <v>7</v>
      </c>
      <c r="F32" s="6" t="s">
        <v>22</v>
      </c>
      <c r="G32" s="5" t="s">
        <v>23</v>
      </c>
      <c r="H32" s="6" t="s">
        <v>21</v>
      </c>
      <c r="I32" s="6" t="s">
        <v>0</v>
      </c>
      <c r="J32" s="18" t="s">
        <v>6</v>
      </c>
    </row>
    <row r="33" spans="2:10" s="11" customFormat="1" ht="14.25" customHeight="1" x14ac:dyDescent="0.25">
      <c r="B33" s="28" t="s">
        <v>39</v>
      </c>
      <c r="C33" s="22" t="s">
        <v>36</v>
      </c>
      <c r="D33" s="23">
        <v>8</v>
      </c>
      <c r="E33" s="23">
        <v>8</v>
      </c>
      <c r="F33" s="23">
        <v>8</v>
      </c>
      <c r="G33" s="24">
        <v>32</v>
      </c>
      <c r="H33" s="24">
        <f>G33</f>
        <v>32</v>
      </c>
      <c r="I33" s="23">
        <v>16</v>
      </c>
      <c r="J33" s="25">
        <v>1</v>
      </c>
    </row>
    <row r="34" spans="2:10" s="11" customFormat="1" x14ac:dyDescent="0.25">
      <c r="B34" s="39" t="s">
        <v>39</v>
      </c>
      <c r="C34" s="10" t="s">
        <v>42</v>
      </c>
      <c r="D34" s="10">
        <v>1</v>
      </c>
      <c r="E34" s="10"/>
      <c r="F34" s="10">
        <v>1</v>
      </c>
      <c r="G34" s="10">
        <v>2</v>
      </c>
      <c r="H34" s="10">
        <f>G34</f>
        <v>2</v>
      </c>
      <c r="I34" s="10">
        <v>1</v>
      </c>
      <c r="J34" s="27"/>
    </row>
    <row r="35" spans="2:10" s="11" customFormat="1" x14ac:dyDescent="0.25">
      <c r="B35" s="39" t="s">
        <v>39</v>
      </c>
      <c r="C35" s="10" t="s">
        <v>37</v>
      </c>
      <c r="D35" s="29">
        <v>5</v>
      </c>
      <c r="E35" s="29"/>
      <c r="F35" s="29">
        <v>5</v>
      </c>
      <c r="G35" s="29">
        <v>5</v>
      </c>
      <c r="H35" s="29">
        <f t="shared" ref="H35:H38" si="4">G35</f>
        <v>5</v>
      </c>
      <c r="I35" s="29">
        <v>5</v>
      </c>
      <c r="J35" s="27"/>
    </row>
    <row r="36" spans="2:10" s="11" customFormat="1" x14ac:dyDescent="0.25">
      <c r="B36" s="26" t="s">
        <v>40</v>
      </c>
      <c r="C36" s="10" t="s">
        <v>36</v>
      </c>
      <c r="D36" s="10">
        <v>8</v>
      </c>
      <c r="E36" s="10">
        <v>8</v>
      </c>
      <c r="F36" s="10">
        <v>8</v>
      </c>
      <c r="G36" s="10">
        <v>32</v>
      </c>
      <c r="H36" s="10">
        <f>G36</f>
        <v>32</v>
      </c>
      <c r="I36" s="10">
        <v>16</v>
      </c>
      <c r="J36" s="27">
        <v>1</v>
      </c>
    </row>
    <row r="37" spans="2:10" s="11" customFormat="1" x14ac:dyDescent="0.25">
      <c r="B37" s="26" t="s">
        <v>40</v>
      </c>
      <c r="C37" s="10" t="s">
        <v>37</v>
      </c>
      <c r="D37" s="10">
        <v>2</v>
      </c>
      <c r="E37" s="10"/>
      <c r="F37" s="10">
        <v>2</v>
      </c>
      <c r="G37" s="10">
        <v>2</v>
      </c>
      <c r="H37" s="10">
        <f t="shared" si="4"/>
        <v>2</v>
      </c>
      <c r="I37" s="10">
        <v>2</v>
      </c>
      <c r="J37" s="27"/>
    </row>
    <row r="38" spans="2:10" s="11" customFormat="1" x14ac:dyDescent="0.25">
      <c r="B38" s="26" t="s">
        <v>41</v>
      </c>
      <c r="C38" s="10" t="s">
        <v>37</v>
      </c>
      <c r="D38" s="10">
        <v>11</v>
      </c>
      <c r="E38" s="10"/>
      <c r="F38" s="10">
        <v>11</v>
      </c>
      <c r="G38" s="10">
        <v>11</v>
      </c>
      <c r="H38" s="10">
        <f t="shared" si="4"/>
        <v>11</v>
      </c>
      <c r="I38" s="10">
        <v>11</v>
      </c>
      <c r="J38" s="27">
        <v>1</v>
      </c>
    </row>
    <row r="39" spans="2:10" ht="15.75" thickBot="1" x14ac:dyDescent="0.3">
      <c r="B39" s="46" t="s">
        <v>4</v>
      </c>
      <c r="C39" s="47"/>
      <c r="D39" s="16">
        <f t="shared" ref="D39:J39" si="5">SUM(D33:D38)</f>
        <v>35</v>
      </c>
      <c r="E39" s="16">
        <f t="shared" si="5"/>
        <v>16</v>
      </c>
      <c r="F39" s="16">
        <f t="shared" si="5"/>
        <v>35</v>
      </c>
      <c r="G39" s="16">
        <f t="shared" si="5"/>
        <v>84</v>
      </c>
      <c r="H39" s="16">
        <f t="shared" si="5"/>
        <v>84</v>
      </c>
      <c r="I39" s="16">
        <f t="shared" si="5"/>
        <v>51</v>
      </c>
      <c r="J39" s="31">
        <f t="shared" si="5"/>
        <v>3</v>
      </c>
    </row>
    <row r="41" spans="2:10" ht="15.75" thickBot="1" x14ac:dyDescent="0.3"/>
    <row r="42" spans="2:10" ht="15" customHeight="1" x14ac:dyDescent="0.25">
      <c r="B42" s="43" t="s">
        <v>45</v>
      </c>
      <c r="C42" s="44"/>
      <c r="D42" s="44"/>
      <c r="E42" s="44"/>
      <c r="F42" s="44"/>
      <c r="G42" s="44"/>
      <c r="H42" s="44"/>
      <c r="I42" s="44"/>
      <c r="J42" s="45"/>
    </row>
    <row r="43" spans="2:10" ht="55.5" customHeight="1" x14ac:dyDescent="0.25">
      <c r="B43" s="48" t="s">
        <v>10</v>
      </c>
      <c r="C43" s="49"/>
      <c r="D43" s="7" t="s">
        <v>12</v>
      </c>
      <c r="E43" s="7" t="s">
        <v>3</v>
      </c>
      <c r="F43" s="7" t="s">
        <v>13</v>
      </c>
      <c r="G43" s="36" t="s">
        <v>38</v>
      </c>
      <c r="H43" s="7" t="s">
        <v>9</v>
      </c>
      <c r="I43" s="7" t="s">
        <v>14</v>
      </c>
      <c r="J43" s="17" t="s">
        <v>5</v>
      </c>
    </row>
    <row r="44" spans="2:10" ht="75" customHeight="1" x14ac:dyDescent="0.25">
      <c r="B44" s="50" t="s">
        <v>2</v>
      </c>
      <c r="C44" s="8" t="s">
        <v>8</v>
      </c>
      <c r="D44" s="14"/>
      <c r="E44" s="7"/>
      <c r="F44" s="15"/>
      <c r="G44" s="37"/>
      <c r="H44" s="7"/>
      <c r="I44" s="15"/>
      <c r="J44" s="17"/>
    </row>
    <row r="45" spans="2:10" ht="19.5" thickBot="1" x14ac:dyDescent="0.3">
      <c r="B45" s="51"/>
      <c r="C45" s="13" t="s">
        <v>50</v>
      </c>
      <c r="D45" s="6" t="s">
        <v>1</v>
      </c>
      <c r="E45" s="6" t="s">
        <v>7</v>
      </c>
      <c r="F45" s="6" t="s">
        <v>22</v>
      </c>
      <c r="G45" s="5" t="s">
        <v>23</v>
      </c>
      <c r="H45" s="6" t="s">
        <v>21</v>
      </c>
      <c r="I45" s="6" t="s">
        <v>0</v>
      </c>
      <c r="J45" s="18" t="s">
        <v>6</v>
      </c>
    </row>
    <row r="46" spans="2:10" s="11" customFormat="1" ht="14.25" customHeight="1" x14ac:dyDescent="0.25">
      <c r="B46" s="28" t="s">
        <v>46</v>
      </c>
      <c r="C46" s="22" t="s">
        <v>36</v>
      </c>
      <c r="D46" s="23">
        <v>8</v>
      </c>
      <c r="E46" s="23">
        <v>8</v>
      </c>
      <c r="F46" s="23">
        <v>8</v>
      </c>
      <c r="G46" s="24">
        <v>32</v>
      </c>
      <c r="H46" s="24">
        <f>G46</f>
        <v>32</v>
      </c>
      <c r="I46" s="23">
        <v>16</v>
      </c>
      <c r="J46" s="25">
        <v>1</v>
      </c>
    </row>
    <row r="47" spans="2:10" s="11" customFormat="1" x14ac:dyDescent="0.25">
      <c r="B47" s="39" t="s">
        <v>46</v>
      </c>
      <c r="C47" s="10" t="s">
        <v>42</v>
      </c>
      <c r="D47" s="10">
        <v>3</v>
      </c>
      <c r="E47" s="10"/>
      <c r="F47" s="10">
        <v>3</v>
      </c>
      <c r="G47" s="10">
        <v>6</v>
      </c>
      <c r="H47" s="10">
        <f>G47</f>
        <v>6</v>
      </c>
      <c r="I47" s="10">
        <v>3</v>
      </c>
      <c r="J47" s="27"/>
    </row>
    <row r="48" spans="2:10" s="11" customFormat="1" x14ac:dyDescent="0.25">
      <c r="B48" s="39" t="s">
        <v>47</v>
      </c>
      <c r="C48" s="10" t="s">
        <v>36</v>
      </c>
      <c r="D48" s="10">
        <v>8</v>
      </c>
      <c r="E48" s="10">
        <v>8</v>
      </c>
      <c r="F48" s="10">
        <v>8</v>
      </c>
      <c r="G48" s="10">
        <v>32</v>
      </c>
      <c r="H48" s="10">
        <f t="shared" ref="H48:H51" si="6">G48</f>
        <v>32</v>
      </c>
      <c r="I48" s="10">
        <v>16</v>
      </c>
      <c r="J48" s="27">
        <v>1</v>
      </c>
    </row>
    <row r="49" spans="2:10" s="11" customFormat="1" x14ac:dyDescent="0.25">
      <c r="B49" s="39" t="s">
        <v>48</v>
      </c>
      <c r="C49" s="10" t="s">
        <v>42</v>
      </c>
      <c r="D49" s="10">
        <v>2</v>
      </c>
      <c r="E49" s="10"/>
      <c r="F49" s="10">
        <v>2</v>
      </c>
      <c r="G49" s="10">
        <v>4</v>
      </c>
      <c r="H49" s="10">
        <f t="shared" si="6"/>
        <v>4</v>
      </c>
      <c r="I49" s="10">
        <v>2</v>
      </c>
      <c r="J49" s="27"/>
    </row>
    <row r="50" spans="2:10" s="11" customFormat="1" x14ac:dyDescent="0.25">
      <c r="B50" s="26" t="s">
        <v>49</v>
      </c>
      <c r="C50" s="10" t="s">
        <v>42</v>
      </c>
      <c r="D50" s="10">
        <v>4</v>
      </c>
      <c r="E50" s="10"/>
      <c r="F50" s="10">
        <v>4</v>
      </c>
      <c r="G50" s="10">
        <v>8</v>
      </c>
      <c r="H50" s="10">
        <f t="shared" si="6"/>
        <v>8</v>
      </c>
      <c r="I50" s="10">
        <v>4</v>
      </c>
      <c r="J50" s="27">
        <v>1</v>
      </c>
    </row>
    <row r="51" spans="2:10" s="11" customFormat="1" x14ac:dyDescent="0.25">
      <c r="B51" s="26" t="s">
        <v>49</v>
      </c>
      <c r="C51" s="29" t="s">
        <v>37</v>
      </c>
      <c r="D51" s="29">
        <v>2</v>
      </c>
      <c r="E51" s="29"/>
      <c r="F51" s="29">
        <v>2</v>
      </c>
      <c r="G51" s="29">
        <v>2</v>
      </c>
      <c r="H51" s="10">
        <f t="shared" si="6"/>
        <v>2</v>
      </c>
      <c r="I51" s="29">
        <v>2</v>
      </c>
      <c r="J51" s="30"/>
    </row>
    <row r="52" spans="2:10" ht="15.75" thickBot="1" x14ac:dyDescent="0.3">
      <c r="B52" s="52" t="s">
        <v>4</v>
      </c>
      <c r="C52" s="53"/>
      <c r="D52" s="38">
        <f t="shared" ref="D52:J52" si="7">SUM(D46:D51)</f>
        <v>27</v>
      </c>
      <c r="E52" s="38">
        <f t="shared" si="7"/>
        <v>16</v>
      </c>
      <c r="F52" s="38">
        <f t="shared" si="7"/>
        <v>27</v>
      </c>
      <c r="G52" s="38">
        <f t="shared" si="7"/>
        <v>84</v>
      </c>
      <c r="H52" s="38">
        <f t="shared" si="7"/>
        <v>84</v>
      </c>
      <c r="I52" s="38">
        <f t="shared" si="7"/>
        <v>43</v>
      </c>
      <c r="J52" s="34">
        <f t="shared" si="7"/>
        <v>3</v>
      </c>
    </row>
    <row r="54" spans="2:10" ht="15.75" thickBot="1" x14ac:dyDescent="0.3"/>
    <row r="55" spans="2:10" ht="15" customHeight="1" x14ac:dyDescent="0.25">
      <c r="B55" s="43" t="s">
        <v>51</v>
      </c>
      <c r="C55" s="44"/>
      <c r="D55" s="44"/>
      <c r="E55" s="44"/>
      <c r="F55" s="44"/>
      <c r="G55" s="44"/>
      <c r="H55" s="44"/>
      <c r="I55" s="44"/>
      <c r="J55" s="45"/>
    </row>
    <row r="56" spans="2:10" ht="55.5" customHeight="1" x14ac:dyDescent="0.25">
      <c r="B56" s="48" t="s">
        <v>10</v>
      </c>
      <c r="C56" s="49"/>
      <c r="D56" s="7" t="s">
        <v>12</v>
      </c>
      <c r="E56" s="7" t="s">
        <v>3</v>
      </c>
      <c r="F56" s="7" t="s">
        <v>13</v>
      </c>
      <c r="G56" s="36" t="s">
        <v>38</v>
      </c>
      <c r="H56" s="7" t="s">
        <v>9</v>
      </c>
      <c r="I56" s="7" t="s">
        <v>14</v>
      </c>
      <c r="J56" s="17" t="s">
        <v>5</v>
      </c>
    </row>
    <row r="57" spans="2:10" ht="75" customHeight="1" x14ac:dyDescent="0.25">
      <c r="B57" s="50" t="s">
        <v>2</v>
      </c>
      <c r="C57" s="8" t="s">
        <v>8</v>
      </c>
      <c r="D57" s="14"/>
      <c r="E57" s="7"/>
      <c r="F57" s="15"/>
      <c r="G57" s="35"/>
      <c r="H57" s="7"/>
      <c r="I57" s="15"/>
      <c r="J57" s="17"/>
    </row>
    <row r="58" spans="2:10" ht="38.25" thickBot="1" x14ac:dyDescent="0.3">
      <c r="B58" s="51"/>
      <c r="C58" s="13" t="s">
        <v>11</v>
      </c>
      <c r="D58" s="6" t="s">
        <v>1</v>
      </c>
      <c r="E58" s="6" t="s">
        <v>7</v>
      </c>
      <c r="F58" s="6" t="s">
        <v>22</v>
      </c>
      <c r="G58" s="5" t="s">
        <v>23</v>
      </c>
      <c r="H58" s="6" t="s">
        <v>21</v>
      </c>
      <c r="I58" s="6" t="s">
        <v>0</v>
      </c>
      <c r="J58" s="18" t="s">
        <v>6</v>
      </c>
    </row>
    <row r="59" spans="2:10" s="11" customFormat="1" ht="14.25" customHeight="1" x14ac:dyDescent="0.25">
      <c r="B59" s="28" t="s">
        <v>52</v>
      </c>
      <c r="C59" s="22" t="s">
        <v>36</v>
      </c>
      <c r="D59" s="23">
        <v>6</v>
      </c>
      <c r="E59" s="23">
        <v>6</v>
      </c>
      <c r="F59" s="23">
        <v>6</v>
      </c>
      <c r="G59" s="24">
        <v>24</v>
      </c>
      <c r="H59" s="10">
        <f>G59</f>
        <v>24</v>
      </c>
      <c r="I59" s="23">
        <v>12</v>
      </c>
      <c r="J59" s="25">
        <v>1</v>
      </c>
    </row>
    <row r="60" spans="2:10" s="11" customFormat="1" x14ac:dyDescent="0.25">
      <c r="B60" s="10" t="s">
        <v>52</v>
      </c>
      <c r="C60" s="10" t="s">
        <v>42</v>
      </c>
      <c r="D60" s="10">
        <v>1</v>
      </c>
      <c r="E60" s="10"/>
      <c r="F60" s="10">
        <v>1</v>
      </c>
      <c r="G60" s="10">
        <v>2</v>
      </c>
      <c r="H60" s="10">
        <f t="shared" ref="H60:H64" si="8">G60</f>
        <v>2</v>
      </c>
      <c r="I60" s="10">
        <v>1</v>
      </c>
      <c r="J60" s="27"/>
    </row>
    <row r="61" spans="2:10" s="11" customFormat="1" x14ac:dyDescent="0.25">
      <c r="B61" s="10" t="s">
        <v>52</v>
      </c>
      <c r="C61" s="10" t="s">
        <v>37</v>
      </c>
      <c r="D61" s="10">
        <v>4</v>
      </c>
      <c r="E61" s="10"/>
      <c r="F61" s="10">
        <v>4</v>
      </c>
      <c r="G61" s="10">
        <v>4</v>
      </c>
      <c r="H61" s="10">
        <f t="shared" si="8"/>
        <v>4</v>
      </c>
      <c r="I61" s="10">
        <v>4</v>
      </c>
      <c r="J61" s="27"/>
    </row>
    <row r="62" spans="2:10" s="11" customFormat="1" x14ac:dyDescent="0.25">
      <c r="B62" s="10" t="s">
        <v>53</v>
      </c>
      <c r="C62" s="10" t="s">
        <v>36</v>
      </c>
      <c r="D62" s="10">
        <v>7</v>
      </c>
      <c r="E62" s="10">
        <v>7</v>
      </c>
      <c r="F62" s="10">
        <v>7</v>
      </c>
      <c r="G62" s="10">
        <v>28</v>
      </c>
      <c r="H62" s="10">
        <f t="shared" si="8"/>
        <v>28</v>
      </c>
      <c r="I62" s="10">
        <v>14</v>
      </c>
      <c r="J62" s="27">
        <v>1</v>
      </c>
    </row>
    <row r="63" spans="2:10" s="11" customFormat="1" x14ac:dyDescent="0.25">
      <c r="B63" s="10" t="s">
        <v>53</v>
      </c>
      <c r="C63" s="10" t="s">
        <v>37</v>
      </c>
      <c r="D63" s="10">
        <v>2</v>
      </c>
      <c r="E63" s="10"/>
      <c r="F63" s="10">
        <v>2</v>
      </c>
      <c r="G63" s="10">
        <v>2</v>
      </c>
      <c r="H63" s="10">
        <f t="shared" si="8"/>
        <v>2</v>
      </c>
      <c r="I63" s="10">
        <v>2</v>
      </c>
      <c r="J63" s="27"/>
    </row>
    <row r="64" spans="2:10" s="11" customFormat="1" x14ac:dyDescent="0.25">
      <c r="B64" s="10" t="s">
        <v>54</v>
      </c>
      <c r="C64" s="10" t="s">
        <v>42</v>
      </c>
      <c r="D64" s="10">
        <v>9</v>
      </c>
      <c r="E64" s="10"/>
      <c r="F64" s="10">
        <v>9</v>
      </c>
      <c r="G64" s="10">
        <v>18</v>
      </c>
      <c r="H64" s="10">
        <f t="shared" si="8"/>
        <v>18</v>
      </c>
      <c r="I64" s="10">
        <v>9</v>
      </c>
      <c r="J64" s="27">
        <v>1</v>
      </c>
    </row>
    <row r="65" spans="2:10" s="11" customFormat="1" x14ac:dyDescent="0.25">
      <c r="B65" s="10" t="s">
        <v>54</v>
      </c>
      <c r="C65" s="10" t="s">
        <v>37</v>
      </c>
      <c r="D65" s="10">
        <v>4</v>
      </c>
      <c r="E65" s="10"/>
      <c r="F65" s="10">
        <v>4</v>
      </c>
      <c r="G65" s="10">
        <v>4</v>
      </c>
      <c r="H65" s="10">
        <f>G65</f>
        <v>4</v>
      </c>
      <c r="I65" s="10">
        <v>4</v>
      </c>
      <c r="J65" s="27"/>
    </row>
    <row r="66" spans="2:10" ht="15.75" thickBot="1" x14ac:dyDescent="0.3">
      <c r="B66" s="46" t="s">
        <v>4</v>
      </c>
      <c r="C66" s="47"/>
      <c r="D66" s="16">
        <f t="shared" ref="D66:J66" si="9">SUM(D59:D65)</f>
        <v>33</v>
      </c>
      <c r="E66" s="16">
        <f t="shared" si="9"/>
        <v>13</v>
      </c>
      <c r="F66" s="16">
        <f t="shared" si="9"/>
        <v>33</v>
      </c>
      <c r="G66" s="16">
        <f t="shared" si="9"/>
        <v>82</v>
      </c>
      <c r="H66" s="16">
        <f t="shared" si="9"/>
        <v>82</v>
      </c>
      <c r="I66" s="16">
        <f t="shared" si="9"/>
        <v>46</v>
      </c>
      <c r="J66" s="31">
        <f t="shared" si="9"/>
        <v>3</v>
      </c>
    </row>
    <row r="68" spans="2:10" ht="15.75" thickBot="1" x14ac:dyDescent="0.3"/>
    <row r="69" spans="2:10" ht="15" customHeight="1" x14ac:dyDescent="0.25">
      <c r="B69" s="43" t="s">
        <v>55</v>
      </c>
      <c r="C69" s="44"/>
      <c r="D69" s="44"/>
      <c r="E69" s="44"/>
      <c r="F69" s="44"/>
      <c r="G69" s="44"/>
      <c r="H69" s="44"/>
      <c r="I69" s="44"/>
      <c r="J69" s="45"/>
    </row>
    <row r="70" spans="2:10" ht="55.5" customHeight="1" x14ac:dyDescent="0.25">
      <c r="B70" s="48" t="s">
        <v>10</v>
      </c>
      <c r="C70" s="49"/>
      <c r="D70" s="7" t="s">
        <v>12</v>
      </c>
      <c r="E70" s="7" t="s">
        <v>3</v>
      </c>
      <c r="F70" s="7" t="s">
        <v>13</v>
      </c>
      <c r="G70" s="36" t="s">
        <v>38</v>
      </c>
      <c r="H70" s="7" t="s">
        <v>9</v>
      </c>
      <c r="I70" s="7" t="s">
        <v>14</v>
      </c>
      <c r="J70" s="17" t="s">
        <v>5</v>
      </c>
    </row>
    <row r="71" spans="2:10" ht="75" customHeight="1" x14ac:dyDescent="0.25">
      <c r="B71" s="50" t="s">
        <v>2</v>
      </c>
      <c r="C71" s="8" t="s">
        <v>8</v>
      </c>
      <c r="D71" s="14"/>
      <c r="E71" s="7"/>
      <c r="F71" s="15"/>
      <c r="G71" s="37"/>
      <c r="H71" s="7"/>
      <c r="I71" s="15"/>
      <c r="J71" s="17"/>
    </row>
    <row r="72" spans="2:10" ht="38.25" thickBot="1" x14ac:dyDescent="0.3">
      <c r="B72" s="51"/>
      <c r="C72" s="13" t="s">
        <v>11</v>
      </c>
      <c r="D72" s="6" t="s">
        <v>1</v>
      </c>
      <c r="E72" s="6" t="s">
        <v>7</v>
      </c>
      <c r="F72" s="6" t="s">
        <v>22</v>
      </c>
      <c r="G72" s="5" t="s">
        <v>23</v>
      </c>
      <c r="H72" s="6" t="s">
        <v>21</v>
      </c>
      <c r="I72" s="6" t="s">
        <v>0</v>
      </c>
      <c r="J72" s="18" t="s">
        <v>6</v>
      </c>
    </row>
    <row r="73" spans="2:10" s="11" customFormat="1" ht="14.25" customHeight="1" x14ac:dyDescent="0.25">
      <c r="B73" s="28" t="s">
        <v>56</v>
      </c>
      <c r="C73" s="22" t="s">
        <v>36</v>
      </c>
      <c r="D73" s="23">
        <v>7</v>
      </c>
      <c r="E73" s="23">
        <v>7</v>
      </c>
      <c r="F73" s="23">
        <v>7</v>
      </c>
      <c r="G73" s="24">
        <v>28</v>
      </c>
      <c r="H73" s="10">
        <f>G73</f>
        <v>28</v>
      </c>
      <c r="I73" s="23">
        <v>14</v>
      </c>
      <c r="J73" s="25">
        <v>1</v>
      </c>
    </row>
    <row r="74" spans="2:10" s="11" customFormat="1" x14ac:dyDescent="0.25">
      <c r="B74" s="39" t="s">
        <v>56</v>
      </c>
      <c r="C74" s="10" t="s">
        <v>37</v>
      </c>
      <c r="D74" s="10">
        <v>2</v>
      </c>
      <c r="E74" s="10"/>
      <c r="F74" s="10">
        <v>2</v>
      </c>
      <c r="G74" s="10">
        <v>2</v>
      </c>
      <c r="H74" s="10">
        <f>G74</f>
        <v>2</v>
      </c>
      <c r="I74" s="10">
        <v>2</v>
      </c>
      <c r="J74" s="27"/>
    </row>
    <row r="75" spans="2:10" s="11" customFormat="1" x14ac:dyDescent="0.25">
      <c r="B75" s="39" t="s">
        <v>57</v>
      </c>
      <c r="C75" s="10" t="s">
        <v>36</v>
      </c>
      <c r="D75" s="10">
        <v>7</v>
      </c>
      <c r="E75" s="10">
        <v>7</v>
      </c>
      <c r="F75" s="10">
        <v>7</v>
      </c>
      <c r="G75" s="10">
        <v>28</v>
      </c>
      <c r="H75" s="10">
        <f t="shared" ref="H75:H79" si="10">G75</f>
        <v>28</v>
      </c>
      <c r="I75" s="10">
        <v>14</v>
      </c>
      <c r="J75" s="27">
        <v>1</v>
      </c>
    </row>
    <row r="76" spans="2:10" s="11" customFormat="1" x14ac:dyDescent="0.25">
      <c r="B76" s="39" t="s">
        <v>57</v>
      </c>
      <c r="C76" s="10" t="s">
        <v>37</v>
      </c>
      <c r="D76" s="10">
        <v>2</v>
      </c>
      <c r="E76" s="10"/>
      <c r="F76" s="10">
        <v>2</v>
      </c>
      <c r="G76" s="10">
        <v>2</v>
      </c>
      <c r="H76" s="10">
        <f t="shared" si="10"/>
        <v>2</v>
      </c>
      <c r="I76" s="10">
        <v>2</v>
      </c>
      <c r="J76" s="27"/>
    </row>
    <row r="77" spans="2:10" s="11" customFormat="1" x14ac:dyDescent="0.25">
      <c r="B77" s="39" t="s">
        <v>57</v>
      </c>
      <c r="C77" s="10" t="s">
        <v>42</v>
      </c>
      <c r="D77" s="10">
        <v>1</v>
      </c>
      <c r="E77" s="10"/>
      <c r="F77" s="10">
        <v>1</v>
      </c>
      <c r="G77" s="10">
        <v>2</v>
      </c>
      <c r="H77" s="10">
        <f t="shared" si="10"/>
        <v>2</v>
      </c>
      <c r="I77" s="10">
        <v>1</v>
      </c>
      <c r="J77" s="27"/>
    </row>
    <row r="78" spans="2:10" s="11" customFormat="1" x14ac:dyDescent="0.25">
      <c r="B78" s="39" t="s">
        <v>58</v>
      </c>
      <c r="C78" s="10" t="s">
        <v>42</v>
      </c>
      <c r="D78" s="10">
        <v>9</v>
      </c>
      <c r="E78" s="10"/>
      <c r="F78" s="10">
        <v>9</v>
      </c>
      <c r="G78" s="10">
        <v>18</v>
      </c>
      <c r="H78" s="10">
        <f t="shared" si="10"/>
        <v>18</v>
      </c>
      <c r="I78" s="10">
        <v>9</v>
      </c>
      <c r="J78" s="27">
        <v>1</v>
      </c>
    </row>
    <row r="79" spans="2:10" s="11" customFormat="1" x14ac:dyDescent="0.25">
      <c r="B79" s="39" t="s">
        <v>58</v>
      </c>
      <c r="C79" s="10" t="s">
        <v>37</v>
      </c>
      <c r="D79" s="10">
        <v>4</v>
      </c>
      <c r="E79" s="10"/>
      <c r="F79" s="10">
        <v>4</v>
      </c>
      <c r="G79" s="10">
        <v>4</v>
      </c>
      <c r="H79" s="10">
        <f t="shared" si="10"/>
        <v>4</v>
      </c>
      <c r="I79" s="10">
        <v>4</v>
      </c>
      <c r="J79" s="27"/>
    </row>
    <row r="80" spans="2:10" ht="15.75" thickBot="1" x14ac:dyDescent="0.3">
      <c r="B80" s="52" t="s">
        <v>4</v>
      </c>
      <c r="C80" s="53"/>
      <c r="D80" s="38">
        <f t="shared" ref="D80:J80" si="11">SUM(D73:D79)</f>
        <v>32</v>
      </c>
      <c r="E80" s="38">
        <f t="shared" si="11"/>
        <v>14</v>
      </c>
      <c r="F80" s="38">
        <f t="shared" si="11"/>
        <v>32</v>
      </c>
      <c r="G80" s="38">
        <f t="shared" si="11"/>
        <v>84</v>
      </c>
      <c r="H80" s="38">
        <f t="shared" si="11"/>
        <v>84</v>
      </c>
      <c r="I80" s="38">
        <f t="shared" si="11"/>
        <v>46</v>
      </c>
      <c r="J80" s="34">
        <f t="shared" si="11"/>
        <v>3</v>
      </c>
    </row>
    <row r="82" spans="2:10" ht="15.75" thickBot="1" x14ac:dyDescent="0.3"/>
    <row r="83" spans="2:10" ht="15" customHeight="1" x14ac:dyDescent="0.25">
      <c r="B83" s="43" t="s">
        <v>59</v>
      </c>
      <c r="C83" s="44"/>
      <c r="D83" s="44"/>
      <c r="E83" s="44"/>
      <c r="F83" s="44"/>
      <c r="G83" s="44"/>
      <c r="H83" s="44"/>
      <c r="I83" s="44"/>
      <c r="J83" s="45"/>
    </row>
    <row r="84" spans="2:10" ht="55.5" customHeight="1" x14ac:dyDescent="0.25">
      <c r="B84" s="48" t="s">
        <v>10</v>
      </c>
      <c r="C84" s="49"/>
      <c r="D84" s="7" t="s">
        <v>12</v>
      </c>
      <c r="E84" s="7" t="s">
        <v>3</v>
      </c>
      <c r="F84" s="7" t="s">
        <v>13</v>
      </c>
      <c r="G84" s="36" t="s">
        <v>38</v>
      </c>
      <c r="H84" s="7" t="s">
        <v>9</v>
      </c>
      <c r="I84" s="7" t="s">
        <v>14</v>
      </c>
      <c r="J84" s="17" t="s">
        <v>5</v>
      </c>
    </row>
    <row r="85" spans="2:10" ht="75" customHeight="1" x14ac:dyDescent="0.25">
      <c r="B85" s="50" t="s">
        <v>2</v>
      </c>
      <c r="C85" s="8" t="s">
        <v>8</v>
      </c>
      <c r="D85" s="14"/>
      <c r="E85" s="7"/>
      <c r="F85" s="15"/>
      <c r="G85" s="35"/>
      <c r="H85" s="7"/>
      <c r="I85" s="15"/>
      <c r="J85" s="17"/>
    </row>
    <row r="86" spans="2:10" ht="38.25" thickBot="1" x14ac:dyDescent="0.3">
      <c r="B86" s="51"/>
      <c r="C86" s="13" t="s">
        <v>11</v>
      </c>
      <c r="D86" s="6" t="s">
        <v>1</v>
      </c>
      <c r="E86" s="6" t="s">
        <v>7</v>
      </c>
      <c r="F86" s="6" t="s">
        <v>22</v>
      </c>
      <c r="G86" s="5" t="s">
        <v>23</v>
      </c>
      <c r="H86" s="6" t="s">
        <v>21</v>
      </c>
      <c r="I86" s="6" t="s">
        <v>0</v>
      </c>
      <c r="J86" s="18" t="s">
        <v>6</v>
      </c>
    </row>
    <row r="87" spans="2:10" s="11" customFormat="1" ht="14.25" customHeight="1" x14ac:dyDescent="0.25">
      <c r="B87" s="28" t="s">
        <v>60</v>
      </c>
      <c r="C87" s="22" t="s">
        <v>36</v>
      </c>
      <c r="D87" s="23">
        <v>7</v>
      </c>
      <c r="E87" s="23">
        <v>7</v>
      </c>
      <c r="F87" s="23">
        <v>7</v>
      </c>
      <c r="G87" s="24">
        <v>28</v>
      </c>
      <c r="H87" s="24">
        <f>G87</f>
        <v>28</v>
      </c>
      <c r="I87" s="23">
        <v>14</v>
      </c>
      <c r="J87" s="25">
        <v>1</v>
      </c>
    </row>
    <row r="88" spans="2:10" s="11" customFormat="1" x14ac:dyDescent="0.25">
      <c r="B88" s="10" t="s">
        <v>60</v>
      </c>
      <c r="C88" s="10" t="s">
        <v>42</v>
      </c>
      <c r="D88" s="10">
        <v>1</v>
      </c>
      <c r="E88" s="10"/>
      <c r="F88" s="10">
        <v>1</v>
      </c>
      <c r="G88" s="10">
        <v>2</v>
      </c>
      <c r="H88" s="10">
        <f>G88</f>
        <v>2</v>
      </c>
      <c r="I88" s="10">
        <v>2</v>
      </c>
      <c r="J88" s="27"/>
    </row>
    <row r="89" spans="2:10" s="11" customFormat="1" x14ac:dyDescent="0.25">
      <c r="B89" s="10" t="s">
        <v>60</v>
      </c>
      <c r="C89" s="10" t="s">
        <v>37</v>
      </c>
      <c r="D89" s="10">
        <v>2</v>
      </c>
      <c r="E89" s="10"/>
      <c r="F89" s="10">
        <v>2</v>
      </c>
      <c r="G89" s="10">
        <v>2</v>
      </c>
      <c r="H89" s="10">
        <f>G89</f>
        <v>2</v>
      </c>
      <c r="I89" s="10">
        <v>1</v>
      </c>
      <c r="J89" s="27"/>
    </row>
    <row r="90" spans="2:10" ht="15.75" thickBot="1" x14ac:dyDescent="0.3">
      <c r="B90" s="46" t="s">
        <v>4</v>
      </c>
      <c r="C90" s="47"/>
      <c r="D90" s="16">
        <f t="shared" ref="D90:J90" si="12">SUM(D87:D89)</f>
        <v>10</v>
      </c>
      <c r="E90" s="16">
        <f t="shared" si="12"/>
        <v>7</v>
      </c>
      <c r="F90" s="16">
        <f t="shared" si="12"/>
        <v>10</v>
      </c>
      <c r="G90" s="16">
        <f t="shared" si="12"/>
        <v>32</v>
      </c>
      <c r="H90" s="16">
        <f t="shared" si="12"/>
        <v>32</v>
      </c>
      <c r="I90" s="16">
        <f t="shared" si="12"/>
        <v>17</v>
      </c>
      <c r="J90" s="31">
        <f t="shared" si="12"/>
        <v>1</v>
      </c>
    </row>
    <row r="92" spans="2:10" ht="15.75" thickBot="1" x14ac:dyDescent="0.3"/>
    <row r="93" spans="2:10" ht="15" customHeight="1" x14ac:dyDescent="0.25">
      <c r="B93" s="43" t="s">
        <v>15</v>
      </c>
      <c r="C93" s="44"/>
      <c r="D93" s="44"/>
      <c r="E93" s="44"/>
      <c r="F93" s="44"/>
      <c r="G93" s="44"/>
      <c r="H93" s="44"/>
      <c r="I93" s="44"/>
      <c r="J93" s="45"/>
    </row>
    <row r="94" spans="2:10" ht="55.5" customHeight="1" x14ac:dyDescent="0.25">
      <c r="B94" s="48" t="s">
        <v>10</v>
      </c>
      <c r="C94" s="49"/>
      <c r="D94" s="7" t="s">
        <v>12</v>
      </c>
      <c r="E94" s="7" t="s">
        <v>3</v>
      </c>
      <c r="F94" s="7" t="s">
        <v>13</v>
      </c>
      <c r="G94" s="36" t="s">
        <v>38</v>
      </c>
      <c r="H94" s="7" t="s">
        <v>9</v>
      </c>
      <c r="I94" s="7" t="s">
        <v>14</v>
      </c>
      <c r="J94" s="17" t="s">
        <v>5</v>
      </c>
    </row>
    <row r="95" spans="2:10" ht="75" customHeight="1" x14ac:dyDescent="0.25">
      <c r="B95" s="50" t="s">
        <v>2</v>
      </c>
      <c r="C95" s="8" t="s">
        <v>8</v>
      </c>
      <c r="D95" s="14"/>
      <c r="E95" s="7"/>
      <c r="F95" s="15"/>
      <c r="G95" s="37"/>
      <c r="H95" s="7"/>
      <c r="I95" s="15"/>
      <c r="J95" s="17"/>
    </row>
    <row r="96" spans="2:10" ht="38.25" thickBot="1" x14ac:dyDescent="0.3">
      <c r="B96" s="51"/>
      <c r="C96" s="13" t="s">
        <v>11</v>
      </c>
      <c r="D96" s="6" t="s">
        <v>1</v>
      </c>
      <c r="E96" s="6" t="s">
        <v>7</v>
      </c>
      <c r="F96" s="6" t="s">
        <v>22</v>
      </c>
      <c r="G96" s="5" t="s">
        <v>23</v>
      </c>
      <c r="H96" s="6" t="s">
        <v>21</v>
      </c>
      <c r="I96" s="6" t="s">
        <v>0</v>
      </c>
      <c r="J96" s="18" t="s">
        <v>6</v>
      </c>
    </row>
    <row r="97" spans="2:10" s="11" customFormat="1" ht="14.25" customHeight="1" x14ac:dyDescent="0.25">
      <c r="B97" s="28" t="s">
        <v>16</v>
      </c>
      <c r="C97" s="22"/>
      <c r="D97" s="23">
        <f t="shared" ref="D97:J97" si="13">D14</f>
        <v>81</v>
      </c>
      <c r="E97" s="23">
        <f t="shared" si="13"/>
        <v>0</v>
      </c>
      <c r="F97" s="23">
        <f t="shared" si="13"/>
        <v>81</v>
      </c>
      <c r="G97" s="23">
        <f t="shared" si="13"/>
        <v>81</v>
      </c>
      <c r="H97" s="23">
        <f t="shared" si="13"/>
        <v>81</v>
      </c>
      <c r="I97" s="23">
        <f t="shared" si="13"/>
        <v>0</v>
      </c>
      <c r="J97" s="25">
        <f t="shared" si="13"/>
        <v>7</v>
      </c>
    </row>
    <row r="98" spans="2:10" s="11" customFormat="1" x14ac:dyDescent="0.25">
      <c r="B98" s="39" t="s">
        <v>61</v>
      </c>
      <c r="C98" s="10"/>
      <c r="D98" s="10">
        <f t="shared" ref="D98:J98" si="14">D26</f>
        <v>36</v>
      </c>
      <c r="E98" s="10">
        <f t="shared" si="14"/>
        <v>16</v>
      </c>
      <c r="F98" s="10">
        <f t="shared" si="14"/>
        <v>36</v>
      </c>
      <c r="G98" s="10">
        <f t="shared" si="14"/>
        <v>84</v>
      </c>
      <c r="H98" s="10">
        <f t="shared" si="14"/>
        <v>84</v>
      </c>
      <c r="I98" s="10">
        <f t="shared" si="14"/>
        <v>52</v>
      </c>
      <c r="J98" s="27">
        <f t="shared" si="14"/>
        <v>3</v>
      </c>
    </row>
    <row r="99" spans="2:10" s="11" customFormat="1" x14ac:dyDescent="0.25">
      <c r="B99" s="39" t="s">
        <v>62</v>
      </c>
      <c r="C99" s="10"/>
      <c r="D99" s="10">
        <f t="shared" ref="D99:J99" si="15">D39</f>
        <v>35</v>
      </c>
      <c r="E99" s="10">
        <f t="shared" si="15"/>
        <v>16</v>
      </c>
      <c r="F99" s="10">
        <f t="shared" si="15"/>
        <v>35</v>
      </c>
      <c r="G99" s="10">
        <f t="shared" si="15"/>
        <v>84</v>
      </c>
      <c r="H99" s="10">
        <f t="shared" si="15"/>
        <v>84</v>
      </c>
      <c r="I99" s="10">
        <f t="shared" si="15"/>
        <v>51</v>
      </c>
      <c r="J99" s="27">
        <f t="shared" si="15"/>
        <v>3</v>
      </c>
    </row>
    <row r="100" spans="2:10" s="11" customFormat="1" x14ac:dyDescent="0.25">
      <c r="B100" s="39" t="s">
        <v>17</v>
      </c>
      <c r="C100" s="10"/>
      <c r="D100" s="10">
        <f t="shared" ref="D100:J100" si="16">D52</f>
        <v>27</v>
      </c>
      <c r="E100" s="10">
        <f t="shared" si="16"/>
        <v>16</v>
      </c>
      <c r="F100" s="10">
        <f t="shared" si="16"/>
        <v>27</v>
      </c>
      <c r="G100" s="10">
        <f t="shared" si="16"/>
        <v>84</v>
      </c>
      <c r="H100" s="10">
        <f t="shared" si="16"/>
        <v>84</v>
      </c>
      <c r="I100" s="10">
        <f t="shared" si="16"/>
        <v>43</v>
      </c>
      <c r="J100" s="27">
        <f t="shared" si="16"/>
        <v>3</v>
      </c>
    </row>
    <row r="101" spans="2:10" s="11" customFormat="1" x14ac:dyDescent="0.25">
      <c r="B101" s="39" t="s">
        <v>18</v>
      </c>
      <c r="C101" s="10"/>
      <c r="D101" s="10">
        <f t="shared" ref="D101:J101" si="17">D66</f>
        <v>33</v>
      </c>
      <c r="E101" s="10">
        <f t="shared" si="17"/>
        <v>13</v>
      </c>
      <c r="F101" s="10">
        <f t="shared" si="17"/>
        <v>33</v>
      </c>
      <c r="G101" s="10">
        <f t="shared" si="17"/>
        <v>82</v>
      </c>
      <c r="H101" s="10">
        <f t="shared" si="17"/>
        <v>82</v>
      </c>
      <c r="I101" s="10">
        <f t="shared" si="17"/>
        <v>46</v>
      </c>
      <c r="J101" s="27">
        <f t="shared" si="17"/>
        <v>3</v>
      </c>
    </row>
    <row r="102" spans="2:10" s="11" customFormat="1" x14ac:dyDescent="0.25">
      <c r="B102" s="39" t="s">
        <v>19</v>
      </c>
      <c r="C102" s="10"/>
      <c r="D102" s="10">
        <f t="shared" ref="D102:J102" si="18">D80</f>
        <v>32</v>
      </c>
      <c r="E102" s="10">
        <f t="shared" si="18"/>
        <v>14</v>
      </c>
      <c r="F102" s="10">
        <f t="shared" si="18"/>
        <v>32</v>
      </c>
      <c r="G102" s="10">
        <f t="shared" si="18"/>
        <v>84</v>
      </c>
      <c r="H102" s="10">
        <f t="shared" si="18"/>
        <v>84</v>
      </c>
      <c r="I102" s="10">
        <f t="shared" si="18"/>
        <v>46</v>
      </c>
      <c r="J102" s="27">
        <f t="shared" si="18"/>
        <v>3</v>
      </c>
    </row>
    <row r="103" spans="2:10" s="11" customFormat="1" ht="15.75" thickBot="1" x14ac:dyDescent="0.3">
      <c r="B103" s="40" t="s">
        <v>20</v>
      </c>
      <c r="C103" s="41"/>
      <c r="D103" s="41">
        <f t="shared" ref="D103:J103" si="19">D90</f>
        <v>10</v>
      </c>
      <c r="E103" s="41">
        <f t="shared" si="19"/>
        <v>7</v>
      </c>
      <c r="F103" s="41">
        <f t="shared" si="19"/>
        <v>10</v>
      </c>
      <c r="G103" s="41">
        <f t="shared" si="19"/>
        <v>32</v>
      </c>
      <c r="H103" s="41">
        <f t="shared" si="19"/>
        <v>32</v>
      </c>
      <c r="I103" s="41">
        <f t="shared" si="19"/>
        <v>17</v>
      </c>
      <c r="J103" s="42">
        <f t="shared" si="19"/>
        <v>1</v>
      </c>
    </row>
    <row r="104" spans="2:10" ht="15.75" thickBot="1" x14ac:dyDescent="0.3">
      <c r="B104" s="46" t="s">
        <v>4</v>
      </c>
      <c r="C104" s="47"/>
      <c r="D104" s="16">
        <f t="shared" ref="D104:J104" si="20">SUM(D97:D103)</f>
        <v>254</v>
      </c>
      <c r="E104" s="16">
        <f t="shared" si="20"/>
        <v>82</v>
      </c>
      <c r="F104" s="16">
        <f t="shared" si="20"/>
        <v>254</v>
      </c>
      <c r="G104" s="16">
        <f t="shared" si="20"/>
        <v>531</v>
      </c>
      <c r="H104" s="16">
        <f t="shared" si="20"/>
        <v>531</v>
      </c>
      <c r="I104" s="16">
        <f t="shared" si="20"/>
        <v>255</v>
      </c>
      <c r="J104" s="31">
        <f t="shared" si="20"/>
        <v>23</v>
      </c>
    </row>
  </sheetData>
  <mergeCells count="32">
    <mergeCell ref="B31:B32"/>
    <mergeCell ref="B39:C39"/>
    <mergeCell ref="B42:J42"/>
    <mergeCell ref="B3:J3"/>
    <mergeCell ref="B17:J17"/>
    <mergeCell ref="B18:C18"/>
    <mergeCell ref="B5:B6"/>
    <mergeCell ref="B4:C4"/>
    <mergeCell ref="B19:B20"/>
    <mergeCell ref="B26:C26"/>
    <mergeCell ref="B29:J29"/>
    <mergeCell ref="B30:C30"/>
    <mergeCell ref="B14:C14"/>
    <mergeCell ref="B52:C52"/>
    <mergeCell ref="B55:J55"/>
    <mergeCell ref="B56:C56"/>
    <mergeCell ref="B43:C43"/>
    <mergeCell ref="B44:B45"/>
    <mergeCell ref="B84:C84"/>
    <mergeCell ref="B85:B86"/>
    <mergeCell ref="B57:B58"/>
    <mergeCell ref="B66:C66"/>
    <mergeCell ref="B69:J69"/>
    <mergeCell ref="B80:C80"/>
    <mergeCell ref="B83:J83"/>
    <mergeCell ref="B70:C70"/>
    <mergeCell ref="B71:B72"/>
    <mergeCell ref="B93:J93"/>
    <mergeCell ref="B104:C104"/>
    <mergeCell ref="B94:C94"/>
    <mergeCell ref="B95:B96"/>
    <mergeCell ref="B90:C90"/>
  </mergeCells>
  <pageMargins left="0.7" right="0.7" top="0.75" bottom="0.75" header="0.3" footer="0.3"/>
  <pageSetup scale="4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PADRE LAS CASAS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2016-01-14T18:45:41Z</cp:lastPrinted>
  <dcterms:created xsi:type="dcterms:W3CDTF">2015-08-19T14:01:47Z</dcterms:created>
  <dcterms:modified xsi:type="dcterms:W3CDTF">2016-04-11T14:36:11Z</dcterms:modified>
</cp:coreProperties>
</file>