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11 PROYECTOS\HOSPITAL SALVADO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A27" i="1"/>
  <c r="A26" i="1"/>
  <c r="G19" i="1"/>
  <c r="G27" i="1" s="1"/>
  <c r="F19" i="1"/>
  <c r="E19" i="1"/>
  <c r="E27" i="1" s="1"/>
  <c r="D19" i="1"/>
  <c r="D27" i="1" s="1"/>
  <c r="C19" i="1"/>
  <c r="C27" i="1" s="1"/>
  <c r="B19" i="1"/>
  <c r="B27" i="1" s="1"/>
  <c r="C9" i="1" l="1"/>
  <c r="C26" i="1" s="1"/>
  <c r="D9" i="1"/>
  <c r="D26" i="1" s="1"/>
  <c r="E9" i="1"/>
  <c r="E26" i="1" s="1"/>
  <c r="F9" i="1"/>
  <c r="F26" i="1" s="1"/>
  <c r="G9" i="1"/>
  <c r="G26" i="1" s="1"/>
  <c r="B9" i="1"/>
  <c r="B26" i="1" s="1"/>
  <c r="B29" i="1" l="1"/>
  <c r="E29" i="1"/>
  <c r="G29" i="1"/>
  <c r="F29" i="1"/>
  <c r="D29" i="1"/>
  <c r="C29" i="1"/>
</calcChain>
</file>

<file path=xl/sharedStrings.xml><?xml version="1.0" encoding="utf-8"?>
<sst xmlns="http://schemas.openxmlformats.org/spreadsheetml/2006/main" count="48" uniqueCount="21">
  <si>
    <t>R4KSAR</t>
  </si>
  <si>
    <t>CCDIN</t>
  </si>
  <si>
    <t>ESTACION DE ENFERMERA</t>
  </si>
  <si>
    <t>DESCRIPCION</t>
  </si>
  <si>
    <t>TOTAL</t>
  </si>
  <si>
    <t>CUADRO RESUMEN</t>
  </si>
  <si>
    <t>LAMPARA DE PASILLO</t>
  </si>
  <si>
    <t>CONTOLADOR SIN AUDIO</t>
  </si>
  <si>
    <t>ESTACION DE PACIENTE</t>
  </si>
  <si>
    <t>PERAS DE LLAMADO</t>
  </si>
  <si>
    <t>PRESENCIA DE ENFERMERA</t>
  </si>
  <si>
    <t>PANEL DE LAMADO</t>
  </si>
  <si>
    <t>HABITACION 01</t>
  </si>
  <si>
    <t>HABITACION 02</t>
  </si>
  <si>
    <t>SECTOR 01</t>
  </si>
  <si>
    <t>SECTOR 02</t>
  </si>
  <si>
    <t>R4KANNV2</t>
  </si>
  <si>
    <t>R5KCL546</t>
  </si>
  <si>
    <t>R5KDC016</t>
  </si>
  <si>
    <t>R5KPS1V</t>
  </si>
  <si>
    <t xml:space="preserve"> CONTOLADOR SIN AUDIO 16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</si>
</sst>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3</xdr:row>
      <xdr:rowOff>66675</xdr:rowOff>
    </xdr:from>
    <xdr:to>
      <xdr:col>6</xdr:col>
      <xdr:colOff>685597</xdr:colOff>
      <xdr:row>3</xdr:row>
      <xdr:rowOff>711083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624" y="1209675"/>
          <a:ext cx="618923" cy="644408"/>
        </a:xfrm>
        <a:prstGeom prst="rect">
          <a:avLst/>
        </a:prstGeom>
      </xdr:spPr>
    </xdr:pic>
    <xdr:clientData/>
  </xdr:twoCellAnchor>
  <xdr:oneCellAnchor>
    <xdr:from>
      <xdr:col>6</xdr:col>
      <xdr:colOff>66674</xdr:colOff>
      <xdr:row>13</xdr:row>
      <xdr:rowOff>66675</xdr:rowOff>
    </xdr:from>
    <xdr:ext cx="618923" cy="644408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624" y="1209675"/>
          <a:ext cx="618923" cy="644408"/>
        </a:xfrm>
        <a:prstGeom prst="rect">
          <a:avLst/>
        </a:prstGeom>
      </xdr:spPr>
    </xdr:pic>
    <xdr:clientData/>
  </xdr:oneCellAnchor>
  <xdr:oneCellAnchor>
    <xdr:from>
      <xdr:col>5</xdr:col>
      <xdr:colOff>123825</xdr:colOff>
      <xdr:row>23</xdr:row>
      <xdr:rowOff>85725</xdr:rowOff>
    </xdr:from>
    <xdr:ext cx="476250" cy="634151"/>
    <xdr:pic>
      <xdr:nvPicPr>
        <xdr:cNvPr id="95" name="Imagen 9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5" y="7419975"/>
          <a:ext cx="476250" cy="63415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23</xdr:row>
      <xdr:rowOff>76200</xdr:rowOff>
    </xdr:from>
    <xdr:ext cx="659091" cy="628650"/>
    <xdr:pic>
      <xdr:nvPicPr>
        <xdr:cNvPr id="98" name="Imagen 9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0300" y="8743950"/>
          <a:ext cx="659091" cy="628650"/>
        </a:xfrm>
        <a:prstGeom prst="rect">
          <a:avLst/>
        </a:prstGeom>
      </xdr:spPr>
    </xdr:pic>
    <xdr:clientData/>
  </xdr:oneCellAnchor>
  <xdr:oneCellAnchor>
    <xdr:from>
      <xdr:col>6</xdr:col>
      <xdr:colOff>57149</xdr:colOff>
      <xdr:row>23</xdr:row>
      <xdr:rowOff>85725</xdr:rowOff>
    </xdr:from>
    <xdr:ext cx="618923" cy="644408"/>
    <xdr:pic>
      <xdr:nvPicPr>
        <xdr:cNvPr id="104" name="Imagen 1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49" y="7419975"/>
          <a:ext cx="618923" cy="644408"/>
        </a:xfrm>
        <a:prstGeom prst="rect">
          <a:avLst/>
        </a:prstGeom>
      </xdr:spPr>
    </xdr:pic>
    <xdr:clientData/>
  </xdr:oneCellAnchor>
  <xdr:twoCellAnchor editAs="oneCell">
    <xdr:from>
      <xdr:col>1</xdr:col>
      <xdr:colOff>104775</xdr:colOff>
      <xdr:row>3</xdr:row>
      <xdr:rowOff>114300</xdr:rowOff>
    </xdr:from>
    <xdr:to>
      <xdr:col>1</xdr:col>
      <xdr:colOff>647700</xdr:colOff>
      <xdr:row>3</xdr:row>
      <xdr:rowOff>718365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3100" y="1257300"/>
          <a:ext cx="542925" cy="60406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133350</xdr:rowOff>
    </xdr:from>
    <xdr:to>
      <xdr:col>2</xdr:col>
      <xdr:colOff>876300</xdr:colOff>
      <xdr:row>3</xdr:row>
      <xdr:rowOff>666750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76525" y="1276350"/>
          <a:ext cx="8001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3</xdr:row>
      <xdr:rowOff>104776</xdr:rowOff>
    </xdr:from>
    <xdr:to>
      <xdr:col>3</xdr:col>
      <xdr:colOff>581026</xdr:colOff>
      <xdr:row>3</xdr:row>
      <xdr:rowOff>708506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6176" y="1247776"/>
          <a:ext cx="438150" cy="60373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3</xdr:row>
      <xdr:rowOff>66675</xdr:rowOff>
    </xdr:from>
    <xdr:to>
      <xdr:col>5</xdr:col>
      <xdr:colOff>609600</xdr:colOff>
      <xdr:row>3</xdr:row>
      <xdr:rowOff>727755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53025" y="1209675"/>
          <a:ext cx="523875" cy="661080"/>
        </a:xfrm>
        <a:prstGeom prst="rect">
          <a:avLst/>
        </a:prstGeom>
      </xdr:spPr>
    </xdr:pic>
    <xdr:clientData/>
  </xdr:twoCellAnchor>
  <xdr:oneCellAnchor>
    <xdr:from>
      <xdr:col>4</xdr:col>
      <xdr:colOff>57150</xdr:colOff>
      <xdr:row>13</xdr:row>
      <xdr:rowOff>104775</xdr:rowOff>
    </xdr:from>
    <xdr:ext cx="659091" cy="628650"/>
    <xdr:pic>
      <xdr:nvPicPr>
        <xdr:cNvPr id="66" name="Imagen 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2450" y="4343400"/>
          <a:ext cx="659091" cy="628650"/>
        </a:xfrm>
        <a:prstGeom prst="rect">
          <a:avLst/>
        </a:prstGeom>
      </xdr:spPr>
    </xdr:pic>
    <xdr:clientData/>
  </xdr:oneCellAnchor>
  <xdr:oneCellAnchor>
    <xdr:from>
      <xdr:col>4</xdr:col>
      <xdr:colOff>57150</xdr:colOff>
      <xdr:row>3</xdr:row>
      <xdr:rowOff>95250</xdr:rowOff>
    </xdr:from>
    <xdr:ext cx="659091" cy="628650"/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2450" y="1238250"/>
          <a:ext cx="659091" cy="628650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13</xdr:row>
      <xdr:rowOff>123825</xdr:rowOff>
    </xdr:from>
    <xdr:to>
      <xdr:col>1</xdr:col>
      <xdr:colOff>657225</xdr:colOff>
      <xdr:row>13</xdr:row>
      <xdr:rowOff>727890</xdr:rowOff>
    </xdr:to>
    <xdr:pic>
      <xdr:nvPicPr>
        <xdr:cNvPr id="68" name="Imagen 6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52625" y="4362450"/>
          <a:ext cx="542925" cy="60406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13</xdr:row>
      <xdr:rowOff>142875</xdr:rowOff>
    </xdr:from>
    <xdr:to>
      <xdr:col>2</xdr:col>
      <xdr:colOff>885825</xdr:colOff>
      <xdr:row>13</xdr:row>
      <xdr:rowOff>676275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86050" y="4381500"/>
          <a:ext cx="8001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13</xdr:row>
      <xdr:rowOff>114301</xdr:rowOff>
    </xdr:from>
    <xdr:to>
      <xdr:col>3</xdr:col>
      <xdr:colOff>590551</xdr:colOff>
      <xdr:row>13</xdr:row>
      <xdr:rowOff>718031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95701" y="4352926"/>
          <a:ext cx="438150" cy="60373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13</xdr:row>
      <xdr:rowOff>76200</xdr:rowOff>
    </xdr:from>
    <xdr:to>
      <xdr:col>5</xdr:col>
      <xdr:colOff>619125</xdr:colOff>
      <xdr:row>13</xdr:row>
      <xdr:rowOff>737280</xdr:rowOff>
    </xdr:to>
    <xdr:pic>
      <xdr:nvPicPr>
        <xdr:cNvPr id="71" name="Imagen 7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62550" y="4314825"/>
          <a:ext cx="523875" cy="66108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23</xdr:row>
      <xdr:rowOff>133349</xdr:rowOff>
    </xdr:from>
    <xdr:to>
      <xdr:col>1</xdr:col>
      <xdr:colOff>647700</xdr:colOff>
      <xdr:row>23</xdr:row>
      <xdr:rowOff>737414</xdr:rowOff>
    </xdr:to>
    <xdr:pic>
      <xdr:nvPicPr>
        <xdr:cNvPr id="72" name="Imagen 7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3100" y="7467599"/>
          <a:ext cx="542925" cy="60406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23</xdr:row>
      <xdr:rowOff>152399</xdr:rowOff>
    </xdr:from>
    <xdr:to>
      <xdr:col>2</xdr:col>
      <xdr:colOff>876300</xdr:colOff>
      <xdr:row>23</xdr:row>
      <xdr:rowOff>685799</xdr:rowOff>
    </xdr:to>
    <xdr:pic>
      <xdr:nvPicPr>
        <xdr:cNvPr id="73" name="Imagen 7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76525" y="7486649"/>
          <a:ext cx="8001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23</xdr:row>
      <xdr:rowOff>123825</xdr:rowOff>
    </xdr:from>
    <xdr:to>
      <xdr:col>3</xdr:col>
      <xdr:colOff>581026</xdr:colOff>
      <xdr:row>23</xdr:row>
      <xdr:rowOff>727555</xdr:rowOff>
    </xdr:to>
    <xdr:pic>
      <xdr:nvPicPr>
        <xdr:cNvPr id="74" name="Imagen 7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6176" y="7458075"/>
          <a:ext cx="438150" cy="603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I5" sqref="I5"/>
    </sheetView>
  </sheetViews>
  <sheetFormatPr baseColWidth="10" defaultRowHeight="15" x14ac:dyDescent="0.25"/>
  <cols>
    <col min="1" max="1" width="27.5703125" customWidth="1"/>
    <col min="3" max="3" width="14.140625" customWidth="1"/>
    <col min="8" max="16384" width="11.42578125" style="10"/>
  </cols>
  <sheetData>
    <row r="1" spans="1:7" x14ac:dyDescent="0.25">
      <c r="A1" s="3" t="s">
        <v>14</v>
      </c>
    </row>
    <row r="2" spans="1:7" x14ac:dyDescent="0.25">
      <c r="A2" s="3"/>
    </row>
    <row r="3" spans="1:7" s="11" customFormat="1" ht="60" x14ac:dyDescent="0.25">
      <c r="A3" s="7" t="s">
        <v>3</v>
      </c>
      <c r="B3" s="5" t="s">
        <v>6</v>
      </c>
      <c r="C3" s="5" t="s">
        <v>20</v>
      </c>
      <c r="D3" s="5" t="s">
        <v>8</v>
      </c>
      <c r="E3" s="5" t="s">
        <v>9</v>
      </c>
      <c r="F3" s="5" t="s">
        <v>10</v>
      </c>
      <c r="G3" s="5" t="s">
        <v>11</v>
      </c>
    </row>
    <row r="4" spans="1:7" ht="63.75" customHeight="1" x14ac:dyDescent="0.25">
      <c r="A4" s="8"/>
      <c r="B4" s="6"/>
      <c r="C4" s="6"/>
      <c r="D4" s="6"/>
      <c r="E4" s="6"/>
      <c r="F4" s="6"/>
      <c r="G4" s="6"/>
    </row>
    <row r="5" spans="1:7" s="12" customFormat="1" x14ac:dyDescent="0.25">
      <c r="A5" s="9"/>
      <c r="B5" s="2"/>
      <c r="C5" s="2"/>
      <c r="D5" s="2"/>
      <c r="E5" s="2" t="s">
        <v>1</v>
      </c>
      <c r="F5" s="2" t="s">
        <v>0</v>
      </c>
      <c r="G5" s="2" t="s">
        <v>16</v>
      </c>
    </row>
    <row r="6" spans="1:7" x14ac:dyDescent="0.25">
      <c r="A6" s="1" t="s">
        <v>12</v>
      </c>
      <c r="B6" s="1">
        <v>1</v>
      </c>
      <c r="C6" s="1"/>
      <c r="D6" s="1">
        <v>6</v>
      </c>
      <c r="E6" s="1">
        <v>6</v>
      </c>
      <c r="F6" s="1">
        <v>1</v>
      </c>
      <c r="G6" s="1"/>
    </row>
    <row r="7" spans="1:7" x14ac:dyDescent="0.25">
      <c r="A7" s="1" t="s">
        <v>13</v>
      </c>
      <c r="B7" s="1">
        <v>1</v>
      </c>
      <c r="C7" s="1">
        <v>1</v>
      </c>
      <c r="D7" s="1">
        <v>10</v>
      </c>
      <c r="E7" s="1">
        <v>10</v>
      </c>
      <c r="F7" s="1">
        <v>1</v>
      </c>
      <c r="G7" s="1"/>
    </row>
    <row r="8" spans="1:7" x14ac:dyDescent="0.25">
      <c r="A8" s="1" t="s">
        <v>2</v>
      </c>
      <c r="B8" s="1"/>
      <c r="C8" s="1"/>
      <c r="D8" s="1"/>
      <c r="E8" s="1"/>
      <c r="F8" s="1"/>
      <c r="G8" s="1">
        <v>1</v>
      </c>
    </row>
    <row r="9" spans="1:7" s="12" customFormat="1" x14ac:dyDescent="0.25">
      <c r="A9" s="2" t="s">
        <v>4</v>
      </c>
      <c r="B9" s="2">
        <f>SUM(B6:B8)</f>
        <v>2</v>
      </c>
      <c r="C9" s="2">
        <f>SUM(C6:C8)</f>
        <v>1</v>
      </c>
      <c r="D9" s="2">
        <f>SUM(D6:D8)</f>
        <v>16</v>
      </c>
      <c r="E9" s="2">
        <f>SUM(E6:E8)</f>
        <v>16</v>
      </c>
      <c r="F9" s="2">
        <f>SUM(F6:F8)</f>
        <v>2</v>
      </c>
      <c r="G9" s="2">
        <f>SUM(G6:G8)</f>
        <v>1</v>
      </c>
    </row>
    <row r="11" spans="1:7" x14ac:dyDescent="0.25">
      <c r="A11" s="3" t="s">
        <v>15</v>
      </c>
    </row>
    <row r="13" spans="1:7" s="11" customFormat="1" ht="60" x14ac:dyDescent="0.25">
      <c r="A13" s="7" t="s">
        <v>3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ht="63.75" customHeight="1" x14ac:dyDescent="0.25">
      <c r="A14" s="8"/>
      <c r="B14" s="6"/>
      <c r="C14" s="6"/>
      <c r="D14" s="6"/>
      <c r="E14" s="6"/>
      <c r="F14" s="6"/>
      <c r="G14" s="6"/>
    </row>
    <row r="15" spans="1:7" s="12" customFormat="1" x14ac:dyDescent="0.25">
      <c r="A15" s="9"/>
      <c r="B15" s="2" t="s">
        <v>17</v>
      </c>
      <c r="C15" s="2" t="s">
        <v>18</v>
      </c>
      <c r="D15" s="2" t="s">
        <v>19</v>
      </c>
      <c r="E15" s="2" t="s">
        <v>1</v>
      </c>
      <c r="F15" s="2" t="s">
        <v>0</v>
      </c>
      <c r="G15" s="2" t="s">
        <v>16</v>
      </c>
    </row>
    <row r="16" spans="1:7" x14ac:dyDescent="0.25">
      <c r="A16" s="1" t="s">
        <v>12</v>
      </c>
      <c r="B16" s="1">
        <v>1</v>
      </c>
      <c r="C16" s="1"/>
      <c r="D16" s="1">
        <v>6</v>
      </c>
      <c r="E16" s="1">
        <v>6</v>
      </c>
      <c r="F16" s="1">
        <v>1</v>
      </c>
      <c r="G16" s="1"/>
    </row>
    <row r="17" spans="1:7" x14ac:dyDescent="0.25">
      <c r="A17" s="1" t="s">
        <v>13</v>
      </c>
      <c r="B17" s="1">
        <v>1</v>
      </c>
      <c r="C17" s="1">
        <v>1</v>
      </c>
      <c r="D17" s="1">
        <v>10</v>
      </c>
      <c r="E17" s="1">
        <v>10</v>
      </c>
      <c r="F17" s="1">
        <v>1</v>
      </c>
      <c r="G17" s="1"/>
    </row>
    <row r="18" spans="1:7" x14ac:dyDescent="0.25">
      <c r="A18" s="1" t="s">
        <v>2</v>
      </c>
      <c r="B18" s="1"/>
      <c r="C18" s="1"/>
      <c r="D18" s="1"/>
      <c r="E18" s="1"/>
      <c r="F18" s="1"/>
      <c r="G18" s="1">
        <v>1</v>
      </c>
    </row>
    <row r="19" spans="1:7" s="12" customFormat="1" x14ac:dyDescent="0.25">
      <c r="A19" s="2" t="s">
        <v>4</v>
      </c>
      <c r="B19" s="2">
        <f>SUM(B16:B18)</f>
        <v>2</v>
      </c>
      <c r="C19" s="2">
        <f>SUM(C16:C18)</f>
        <v>1</v>
      </c>
      <c r="D19" s="2">
        <f>SUM(D16:D18)</f>
        <v>16</v>
      </c>
      <c r="E19" s="2">
        <f>SUM(E16:E18)</f>
        <v>16</v>
      </c>
      <c r="F19" s="2">
        <f>SUM(F16:F18)</f>
        <v>2</v>
      </c>
      <c r="G19" s="2">
        <f>SUM(G16:G18)</f>
        <v>1</v>
      </c>
    </row>
    <row r="21" spans="1:7" x14ac:dyDescent="0.25">
      <c r="A21" s="4" t="s">
        <v>5</v>
      </c>
    </row>
    <row r="22" spans="1:7" x14ac:dyDescent="0.25">
      <c r="A22" s="4"/>
    </row>
    <row r="23" spans="1:7" s="11" customFormat="1" ht="60" x14ac:dyDescent="0.25">
      <c r="A23" s="7" t="s">
        <v>3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</row>
    <row r="24" spans="1:7" ht="63.75" customHeight="1" x14ac:dyDescent="0.25">
      <c r="A24" s="8"/>
      <c r="B24" s="6"/>
      <c r="C24" s="6"/>
      <c r="D24" s="6"/>
      <c r="E24" s="6"/>
      <c r="F24" s="6"/>
      <c r="G24" s="6"/>
    </row>
    <row r="25" spans="1:7" s="12" customFormat="1" x14ac:dyDescent="0.25">
      <c r="A25" s="9"/>
      <c r="B25" s="2" t="s">
        <v>17</v>
      </c>
      <c r="C25" s="2" t="s">
        <v>18</v>
      </c>
      <c r="D25" s="2" t="s">
        <v>19</v>
      </c>
      <c r="E25" s="2" t="s">
        <v>1</v>
      </c>
      <c r="F25" s="2" t="s">
        <v>0</v>
      </c>
      <c r="G25" s="2" t="s">
        <v>16</v>
      </c>
    </row>
    <row r="26" spans="1:7" x14ac:dyDescent="0.25">
      <c r="A26" s="1" t="str">
        <f>A1</f>
        <v>SECTOR 01</v>
      </c>
      <c r="B26" s="1">
        <f>B9</f>
        <v>2</v>
      </c>
      <c r="C26" s="1">
        <f t="shared" ref="C26:G26" si="0">C9</f>
        <v>1</v>
      </c>
      <c r="D26" s="1">
        <f t="shared" si="0"/>
        <v>16</v>
      </c>
      <c r="E26" s="1">
        <f t="shared" si="0"/>
        <v>16</v>
      </c>
      <c r="F26" s="1">
        <f t="shared" si="0"/>
        <v>2</v>
      </c>
      <c r="G26" s="1">
        <f t="shared" si="0"/>
        <v>1</v>
      </c>
    </row>
    <row r="27" spans="1:7" x14ac:dyDescent="0.25">
      <c r="A27" s="1" t="str">
        <f>A11</f>
        <v>SECTOR 02</v>
      </c>
      <c r="B27" s="1">
        <f>B19</f>
        <v>2</v>
      </c>
      <c r="C27" s="1">
        <f t="shared" ref="C27:G27" si="1">C19</f>
        <v>1</v>
      </c>
      <c r="D27" s="1">
        <f t="shared" si="1"/>
        <v>16</v>
      </c>
      <c r="E27" s="1">
        <f t="shared" si="1"/>
        <v>16</v>
      </c>
      <c r="F27" s="1">
        <f t="shared" si="1"/>
        <v>2</v>
      </c>
      <c r="G27" s="1">
        <f t="shared" si="1"/>
        <v>1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2" t="s">
        <v>4</v>
      </c>
      <c r="B29" s="2">
        <f t="shared" ref="B29:G29" si="2">SUM(B26:B28)</f>
        <v>4</v>
      </c>
      <c r="C29" s="2">
        <f t="shared" si="2"/>
        <v>2</v>
      </c>
      <c r="D29" s="2">
        <f t="shared" si="2"/>
        <v>32</v>
      </c>
      <c r="E29" s="2">
        <f t="shared" si="2"/>
        <v>32</v>
      </c>
      <c r="F29" s="2">
        <f t="shared" si="2"/>
        <v>4</v>
      </c>
      <c r="G29" s="2">
        <f t="shared" si="2"/>
        <v>2</v>
      </c>
    </row>
  </sheetData>
  <mergeCells count="3">
    <mergeCell ref="A3:A5"/>
    <mergeCell ref="A13:A15"/>
    <mergeCell ref="A23:A25"/>
  </mergeCells>
  <pageMargins left="0.7" right="0.7" top="0.75" bottom="0.75" header="0.3" footer="0.3"/>
  <pageSetup scale="6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Servicio Tecnico Bodega</cp:lastModifiedBy>
  <cp:lastPrinted>2019-07-24T21:34:44Z</cp:lastPrinted>
  <dcterms:created xsi:type="dcterms:W3CDTF">2019-07-23T15:07:07Z</dcterms:created>
  <dcterms:modified xsi:type="dcterms:W3CDTF">2019-07-29T20:00:39Z</dcterms:modified>
</cp:coreProperties>
</file>