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11 ESTUDIO DE PROYECTOS\HOSPITAL DE SAN ANTONIO\PROYECTO\"/>
    </mc:Choice>
  </mc:AlternateContent>
  <bookViews>
    <workbookView xWindow="0" yWindow="0" windowWidth="10725" windowHeight="7335"/>
  </bookViews>
  <sheets>
    <sheet name="CUBICACION" sheetId="3" r:id="rId1"/>
  </sheets>
  <calcPr calcId="162913"/>
</workbook>
</file>

<file path=xl/calcChain.xml><?xml version="1.0" encoding="utf-8"?>
<calcChain xmlns="http://schemas.openxmlformats.org/spreadsheetml/2006/main">
  <c r="C169" i="3" l="1"/>
  <c r="F169" i="3"/>
  <c r="G169" i="3"/>
  <c r="H169" i="3"/>
  <c r="I169" i="3"/>
  <c r="J169" i="3"/>
  <c r="B169" i="3"/>
  <c r="E168" i="3"/>
  <c r="I168" i="3"/>
  <c r="C167" i="3"/>
  <c r="G167" i="3"/>
  <c r="K167" i="3"/>
  <c r="B167" i="3"/>
  <c r="C165" i="3"/>
  <c r="D165" i="3"/>
  <c r="G165" i="3"/>
  <c r="H165" i="3"/>
  <c r="K165" i="3"/>
  <c r="K169" i="3" s="1"/>
  <c r="B165" i="3"/>
  <c r="C47" i="3"/>
  <c r="D47" i="3"/>
  <c r="E47" i="3"/>
  <c r="E165" i="3" s="1"/>
  <c r="F47" i="3"/>
  <c r="F165" i="3" s="1"/>
  <c r="G47" i="3"/>
  <c r="H47" i="3"/>
  <c r="I47" i="3"/>
  <c r="I165" i="3" s="1"/>
  <c r="J47" i="3"/>
  <c r="J165" i="3" s="1"/>
  <c r="K47" i="3"/>
  <c r="B47" i="3"/>
  <c r="K157" i="3"/>
  <c r="K168" i="3" s="1"/>
  <c r="J157" i="3"/>
  <c r="J168" i="3" s="1"/>
  <c r="I157" i="3"/>
  <c r="H157" i="3"/>
  <c r="H168" i="3" s="1"/>
  <c r="G157" i="3"/>
  <c r="G168" i="3" s="1"/>
  <c r="F157" i="3"/>
  <c r="F168" i="3" s="1"/>
  <c r="E157" i="3"/>
  <c r="D157" i="3"/>
  <c r="D168" i="3" s="1"/>
  <c r="C157" i="3"/>
  <c r="C168" i="3" s="1"/>
  <c r="B157" i="3"/>
  <c r="B168" i="3" s="1"/>
  <c r="K120" i="3"/>
  <c r="J120" i="3"/>
  <c r="J167" i="3" s="1"/>
  <c r="I120" i="3"/>
  <c r="I167" i="3" s="1"/>
  <c r="H120" i="3"/>
  <c r="H167" i="3" s="1"/>
  <c r="G120" i="3"/>
  <c r="F120" i="3"/>
  <c r="F167" i="3" s="1"/>
  <c r="E120" i="3"/>
  <c r="E167" i="3" s="1"/>
  <c r="D120" i="3"/>
  <c r="D167" i="3" s="1"/>
  <c r="C120" i="3"/>
  <c r="B120" i="3"/>
  <c r="B84" i="3" l="1"/>
  <c r="B166" i="3" s="1"/>
  <c r="K84" i="3"/>
  <c r="K166" i="3" s="1"/>
  <c r="J84" i="3"/>
  <c r="J166" i="3" s="1"/>
  <c r="I84" i="3"/>
  <c r="I166" i="3" s="1"/>
  <c r="H84" i="3"/>
  <c r="H166" i="3" s="1"/>
  <c r="G84" i="3"/>
  <c r="G166" i="3" s="1"/>
  <c r="F84" i="3"/>
  <c r="F166" i="3" s="1"/>
  <c r="E84" i="3"/>
  <c r="E166" i="3" s="1"/>
  <c r="E169" i="3" s="1"/>
  <c r="D84" i="3"/>
  <c r="D166" i="3" s="1"/>
  <c r="D169" i="3" s="1"/>
  <c r="C84" i="3"/>
  <c r="C166" i="3" s="1"/>
</calcChain>
</file>

<file path=xl/sharedStrings.xml><?xml version="1.0" encoding="utf-8"?>
<sst xmlns="http://schemas.openxmlformats.org/spreadsheetml/2006/main" count="248" uniqueCount="135">
  <si>
    <t>DESCRIPCION</t>
  </si>
  <si>
    <t>TOTAL:</t>
  </si>
  <si>
    <t>ESTACION DE ENFERMERIA</t>
  </si>
  <si>
    <t>PULSADOR DE PERA</t>
  </si>
  <si>
    <t>DESCRIPCION PLANOS</t>
  </si>
  <si>
    <t>cod. R4KPC11</t>
  </si>
  <si>
    <t>cod. R5KCONS</t>
  </si>
  <si>
    <t>TIRADOR DE BAÑO</t>
  </si>
  <si>
    <t>ESTACION DE PACIENTE CON AUDIO</t>
  </si>
  <si>
    <t>cod. R5KCL546</t>
  </si>
  <si>
    <t>cod. R5KPS1EA</t>
  </si>
  <si>
    <t>CONTROLADOR 6PT NO AUDIO</t>
  </si>
  <si>
    <t>R5KDC06</t>
  </si>
  <si>
    <t>ESTACION DE PRESENCIA</t>
  </si>
  <si>
    <t>R5KDC46</t>
  </si>
  <si>
    <t>R5KDC016</t>
  </si>
  <si>
    <t>SALA PROCEDIMIENTOS</t>
  </si>
  <si>
    <t>cod. R5KCL516</t>
  </si>
  <si>
    <t>PISO 1</t>
  </si>
  <si>
    <t>CONTROLADOR 4PT DE AUDIO</t>
  </si>
  <si>
    <t>LUZ DE PASILLO 4PTS AUDIO</t>
  </si>
  <si>
    <t>LUZ DE PASILLO 1 PTS AUDIO</t>
  </si>
  <si>
    <t>cod. CCDIN</t>
  </si>
  <si>
    <t>BOX VICTIMAS DELITO</t>
  </si>
  <si>
    <t>BOX URGENCIA ADULTO</t>
  </si>
  <si>
    <t>TRAT. RESPIRATORIO ADULTO</t>
  </si>
  <si>
    <t>TRAT RESPIRATORIO INFANTIL</t>
  </si>
  <si>
    <t>ESTACION ENFERMERIA</t>
  </si>
  <si>
    <t>OBSERVACION ADULTO</t>
  </si>
  <si>
    <t>CONTROLADOR 16PT NO AUDIO</t>
  </si>
  <si>
    <t>URGENCIA PEDIATRICA</t>
  </si>
  <si>
    <t>PROCEDIMIENTOS</t>
  </si>
  <si>
    <t>OBSERVACION PEDIATRICA</t>
  </si>
  <si>
    <t>ESTACION DE ENFERMERA</t>
  </si>
  <si>
    <t>OBSERVACION GINECO OBSTETRICA</t>
  </si>
  <si>
    <t>SALA RECUPERACION</t>
  </si>
  <si>
    <t>SALA UCI 1</t>
  </si>
  <si>
    <t>SALA UCI 2</t>
  </si>
  <si>
    <t>SALA UCI 3</t>
  </si>
  <si>
    <t>SALA UCI 4</t>
  </si>
  <si>
    <t>SALA UCI 5</t>
  </si>
  <si>
    <t>SALA UCI 6</t>
  </si>
  <si>
    <t>SALA UNI IONTERMEDIO 1</t>
  </si>
  <si>
    <t>SALA UNI IONTERMEDIO 2</t>
  </si>
  <si>
    <t>SALA UNI IONTERMEDIO 3</t>
  </si>
  <si>
    <t>SALA UNI IONTERMEDIO 4</t>
  </si>
  <si>
    <t>SALA UNI IONTERMEDIO 5</t>
  </si>
  <si>
    <t>SALA UNI IONTERMEDIO 6</t>
  </si>
  <si>
    <t>SALA UNI IONTERMEDIO 7</t>
  </si>
  <si>
    <t>SALA UNI IONTERMEDIO 8</t>
  </si>
  <si>
    <t>SALA UNI IONTERMEDIO 9</t>
  </si>
  <si>
    <t>SALA UNI IONTERMEDIO 10</t>
  </si>
  <si>
    <t>SALA UNI IONTERMEDIO 11</t>
  </si>
  <si>
    <t>SALA UNI IONTERMEDIO 12</t>
  </si>
  <si>
    <t>PISO ZOCALO</t>
  </si>
  <si>
    <t>HOSP. ADULT. C/BAÑO 1</t>
  </si>
  <si>
    <t>HOSP. ADULT. C/BAÑO 2</t>
  </si>
  <si>
    <t>HOSP. ADULT. C/BAÑO 3</t>
  </si>
  <si>
    <t>HOSP. ADULT. C/BAÑO 4</t>
  </si>
  <si>
    <t>HOSP. ADULT. C/BAÑO 5</t>
  </si>
  <si>
    <t>HOSP. ADULT. C/BAÑO 6</t>
  </si>
  <si>
    <t>HOSP. ADULT. C/BAÑO 7</t>
  </si>
  <si>
    <t>HOSP. ADULT. C/BAÑO 8</t>
  </si>
  <si>
    <t>HOSP. ADULT. C/BAÑO 9</t>
  </si>
  <si>
    <t>HOSP. ADULT. C/BAÑO 10</t>
  </si>
  <si>
    <t>HOSP. ADULT. C/BAÑO 11</t>
  </si>
  <si>
    <t>HOSP. ADULT. C/BAÑO 12</t>
  </si>
  <si>
    <t>HOSP. ADULT. C/BAÑO 13</t>
  </si>
  <si>
    <t>HOSP. ADULT. C/BAÑO 14</t>
  </si>
  <si>
    <t>HOSP. ADULT. C/BAÑO 15</t>
  </si>
  <si>
    <t>HOSP. ADULT. C/BAÑO 16</t>
  </si>
  <si>
    <t>HOSP. ADULT. C/BAÑO 17</t>
  </si>
  <si>
    <t>HOSP. ADULT. C/BAÑO 18</t>
  </si>
  <si>
    <t>HOSP. ADULT. C/BAÑO 19</t>
  </si>
  <si>
    <t>HOSP. ADULT. C/BAÑO 20</t>
  </si>
  <si>
    <t xml:space="preserve">ESTACION DE ENFERMERIA 1 </t>
  </si>
  <si>
    <t>ESTACION DE ENFERMERIA 2</t>
  </si>
  <si>
    <t>SALA AISLADO ADULTO C/BAÑO</t>
  </si>
  <si>
    <t>SALA DIALISIS</t>
  </si>
  <si>
    <t>POST DIALISIS</t>
  </si>
  <si>
    <t>HOSP. ADULTO 01</t>
  </si>
  <si>
    <t>HOSP. ADULTO 02</t>
  </si>
  <si>
    <t>AISLADO ADUULTO 03</t>
  </si>
  <si>
    <t>AISLADO ADUULTO 04</t>
  </si>
  <si>
    <t>HOSP. ADULTO 05</t>
  </si>
  <si>
    <t>HOSP. ADULTO 06</t>
  </si>
  <si>
    <t>HOSP. ADULTO 07</t>
  </si>
  <si>
    <t>HOSP. ADULTO 08</t>
  </si>
  <si>
    <t>HOSP. ADULTO 09</t>
  </si>
  <si>
    <t>HOSP. ADULTO 10</t>
  </si>
  <si>
    <t>HOSP. ADULTO 11</t>
  </si>
  <si>
    <t>HOSP. ADULTO 12</t>
  </si>
  <si>
    <t>HOSP. ADULTO 13</t>
  </si>
  <si>
    <t>HOSP. ADULTO 14</t>
  </si>
  <si>
    <t>HOSP. OBST. 01</t>
  </si>
  <si>
    <t>HOSP. OBST. 02</t>
  </si>
  <si>
    <t>AISLADO OBST. 03</t>
  </si>
  <si>
    <t>AISLADO OBST. 04</t>
  </si>
  <si>
    <t>AISLADO OBST. 05</t>
  </si>
  <si>
    <t>HOSP. OBST. 06</t>
  </si>
  <si>
    <t>HOSP. OBST. 07</t>
  </si>
  <si>
    <t>HOSP. OBST. 08</t>
  </si>
  <si>
    <t>HOSP. OBST. 09</t>
  </si>
  <si>
    <t>RECUPERACION</t>
  </si>
  <si>
    <t>PISO 2</t>
  </si>
  <si>
    <t>PISO 3</t>
  </si>
  <si>
    <t>HOSP. PENSIONADO 01</t>
  </si>
  <si>
    <t>HOSP. PENSIONADO 02</t>
  </si>
  <si>
    <t>HOSP. PENSIONADO 03</t>
  </si>
  <si>
    <t>HOSP. PENSIONADO 04</t>
  </si>
  <si>
    <t>HOSP. PENSIONADO 05</t>
  </si>
  <si>
    <t>HOSP. PENSIONADO 06</t>
  </si>
  <si>
    <t>HOSP. PENSIONADO 07</t>
  </si>
  <si>
    <t>HOSP. PENSIONADO 08</t>
  </si>
  <si>
    <t>HOSP. PENSIONADO 09</t>
  </si>
  <si>
    <t>HOSP. PENSIONADO 10</t>
  </si>
  <si>
    <t>HOSP. PENSIONADO 11</t>
  </si>
  <si>
    <t>HOSP. PENSIONADO 12</t>
  </si>
  <si>
    <t>HOSP. PENSIONADO 13</t>
  </si>
  <si>
    <t>HOSP. PENSIONADO 14</t>
  </si>
  <si>
    <t>HOSP. PENSIONADO 15</t>
  </si>
  <si>
    <t>HOSP. PENSIONADO 16</t>
  </si>
  <si>
    <t>AISLADO PEDIATRICA 01</t>
  </si>
  <si>
    <t>AISLADO PEDIATRICA 02</t>
  </si>
  <si>
    <t>HOSP. PEDIATRICA 03</t>
  </si>
  <si>
    <t>HOSP. PEDIATRICA 04</t>
  </si>
  <si>
    <t>HOSP. PEDIATRICA 05</t>
  </si>
  <si>
    <t>HOSP. PEDIATRICA 06</t>
  </si>
  <si>
    <t>HOSP. PEDIATRICA 07</t>
  </si>
  <si>
    <t>HOSP. PEDIATRICA 08</t>
  </si>
  <si>
    <t>HOSP. PEDIATRICA 09</t>
  </si>
  <si>
    <t>HOSP. PEDIATRICA 10</t>
  </si>
  <si>
    <t>CUBICACION / RESUMEN GENERAL / RESPONDER 5000 / LLAMADO DE ENFERMERA</t>
  </si>
  <si>
    <t>TOTAL</t>
  </si>
  <si>
    <t>COD. R5KPB4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</si>
</sst>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674972</xdr:colOff>
      <xdr:row>3</xdr:row>
      <xdr:rowOff>72038</xdr:rowOff>
    </xdr:from>
    <xdr:ext cx="928929" cy="798819"/>
    <xdr:pic>
      <xdr:nvPicPr>
        <xdr:cNvPr id="80" name="Imagen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89154" y="2011674"/>
          <a:ext cx="928929" cy="79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272143</xdr:colOff>
      <xdr:row>3</xdr:row>
      <xdr:rowOff>122464</xdr:rowOff>
    </xdr:from>
    <xdr:to>
      <xdr:col>7</xdr:col>
      <xdr:colOff>1065712</xdr:colOff>
      <xdr:row>3</xdr:row>
      <xdr:rowOff>857250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890F4-ADB1-4488-80BB-7D76B3D9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9893" y="2136321"/>
          <a:ext cx="793569" cy="734786"/>
        </a:xfrm>
        <a:prstGeom prst="rect">
          <a:avLst/>
        </a:prstGeom>
      </xdr:spPr>
    </xdr:pic>
    <xdr:clientData/>
  </xdr:twoCellAnchor>
  <xdr:twoCellAnchor editAs="oneCell">
    <xdr:from>
      <xdr:col>9</xdr:col>
      <xdr:colOff>503464</xdr:colOff>
      <xdr:row>3</xdr:row>
      <xdr:rowOff>95250</xdr:rowOff>
    </xdr:from>
    <xdr:to>
      <xdr:col>9</xdr:col>
      <xdr:colOff>938893</xdr:colOff>
      <xdr:row>3</xdr:row>
      <xdr:rowOff>867786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CCCAC89-E21F-4B05-B7F9-C996E8ECC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8285" y="2109107"/>
          <a:ext cx="435429" cy="772536"/>
        </a:xfrm>
        <a:prstGeom prst="rect">
          <a:avLst/>
        </a:prstGeom>
      </xdr:spPr>
    </xdr:pic>
    <xdr:clientData/>
  </xdr:twoCellAnchor>
  <xdr:twoCellAnchor editAs="oneCell">
    <xdr:from>
      <xdr:col>1</xdr:col>
      <xdr:colOff>231321</xdr:colOff>
      <xdr:row>3</xdr:row>
      <xdr:rowOff>81644</xdr:rowOff>
    </xdr:from>
    <xdr:to>
      <xdr:col>1</xdr:col>
      <xdr:colOff>925285</xdr:colOff>
      <xdr:row>3</xdr:row>
      <xdr:rowOff>825850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385000-60F2-44E0-ACB8-63468B589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500" y="2095501"/>
          <a:ext cx="693964" cy="744206"/>
        </a:xfrm>
        <a:prstGeom prst="rect">
          <a:avLst/>
        </a:prstGeom>
      </xdr:spPr>
    </xdr:pic>
    <xdr:clientData/>
  </xdr:twoCellAnchor>
  <xdr:twoCellAnchor editAs="oneCell">
    <xdr:from>
      <xdr:col>3</xdr:col>
      <xdr:colOff>81643</xdr:colOff>
      <xdr:row>3</xdr:row>
      <xdr:rowOff>68036</xdr:rowOff>
    </xdr:from>
    <xdr:to>
      <xdr:col>3</xdr:col>
      <xdr:colOff>1180993</xdr:colOff>
      <xdr:row>3</xdr:row>
      <xdr:rowOff>884465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5C9709-A151-4E2C-B449-21C24BB79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78286" y="966107"/>
          <a:ext cx="1099350" cy="816429"/>
        </a:xfrm>
        <a:prstGeom prst="rect">
          <a:avLst/>
        </a:prstGeom>
      </xdr:spPr>
    </xdr:pic>
    <xdr:clientData/>
  </xdr:twoCellAnchor>
  <xdr:twoCellAnchor editAs="oneCell">
    <xdr:from>
      <xdr:col>5</xdr:col>
      <xdr:colOff>103909</xdr:colOff>
      <xdr:row>3</xdr:row>
      <xdr:rowOff>86591</xdr:rowOff>
    </xdr:from>
    <xdr:to>
      <xdr:col>5</xdr:col>
      <xdr:colOff>1203259</xdr:colOff>
      <xdr:row>3</xdr:row>
      <xdr:rowOff>903020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442B81B5-0BE1-402C-90CD-EA0773D6A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5591" y="2026227"/>
          <a:ext cx="1099350" cy="816429"/>
        </a:xfrm>
        <a:prstGeom prst="rect">
          <a:avLst/>
        </a:prstGeom>
      </xdr:spPr>
    </xdr:pic>
    <xdr:clientData/>
  </xdr:twoCellAnchor>
  <xdr:twoCellAnchor editAs="oneCell">
    <xdr:from>
      <xdr:col>4</xdr:col>
      <xdr:colOff>103909</xdr:colOff>
      <xdr:row>3</xdr:row>
      <xdr:rowOff>69272</xdr:rowOff>
    </xdr:from>
    <xdr:to>
      <xdr:col>4</xdr:col>
      <xdr:colOff>1203259</xdr:colOff>
      <xdr:row>3</xdr:row>
      <xdr:rowOff>885701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25981A31-71F3-47F6-82E6-16EC3D7B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25591" y="2008908"/>
          <a:ext cx="1099350" cy="816429"/>
        </a:xfrm>
        <a:prstGeom prst="rect">
          <a:avLst/>
        </a:prstGeom>
      </xdr:spPr>
    </xdr:pic>
    <xdr:clientData/>
  </xdr:twoCellAnchor>
  <xdr:oneCellAnchor>
    <xdr:from>
      <xdr:col>2</xdr:col>
      <xdr:colOff>259773</xdr:colOff>
      <xdr:row>3</xdr:row>
      <xdr:rowOff>86591</xdr:rowOff>
    </xdr:from>
    <xdr:ext cx="693964" cy="744206"/>
    <xdr:pic>
      <xdr:nvPicPr>
        <xdr:cNvPr id="38" name="Imagen 37">
          <a:extLst>
            <a:ext uri="{FF2B5EF4-FFF2-40B4-BE49-F238E27FC236}">
              <a16:creationId xmlns:a16="http://schemas.microsoft.com/office/drawing/2014/main" id="{27F9DCB2-A15C-4D74-B691-66FE96849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04955" y="2026227"/>
          <a:ext cx="693964" cy="744206"/>
        </a:xfrm>
        <a:prstGeom prst="rect">
          <a:avLst/>
        </a:prstGeom>
      </xdr:spPr>
    </xdr:pic>
    <xdr:clientData/>
  </xdr:oneCellAnchor>
  <xdr:twoCellAnchor editAs="oneCell">
    <xdr:from>
      <xdr:col>8</xdr:col>
      <xdr:colOff>142875</xdr:colOff>
      <xdr:row>3</xdr:row>
      <xdr:rowOff>104775</xdr:rowOff>
    </xdr:from>
    <xdr:to>
      <xdr:col>8</xdr:col>
      <xdr:colOff>1261676</xdr:colOff>
      <xdr:row>3</xdr:row>
      <xdr:rowOff>885825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D69CBC-DE94-40A7-8EE9-B76010F3D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478250" y="2038350"/>
          <a:ext cx="1118801" cy="78105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</xdr:row>
      <xdr:rowOff>104775</xdr:rowOff>
    </xdr:from>
    <xdr:to>
      <xdr:col>6</xdr:col>
      <xdr:colOff>1000125</xdr:colOff>
      <xdr:row>3</xdr:row>
      <xdr:rowOff>857250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D7B55A-09C0-46BD-AE98-5DBC9EA76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87450" y="2038350"/>
          <a:ext cx="809625" cy="752475"/>
        </a:xfrm>
        <a:prstGeom prst="rect">
          <a:avLst/>
        </a:prstGeom>
      </xdr:spPr>
    </xdr:pic>
    <xdr:clientData/>
  </xdr:twoCellAnchor>
  <xdr:oneCellAnchor>
    <xdr:from>
      <xdr:col>10</xdr:col>
      <xdr:colOff>674972</xdr:colOff>
      <xdr:row>53</xdr:row>
      <xdr:rowOff>72038</xdr:rowOff>
    </xdr:from>
    <xdr:ext cx="928929" cy="798819"/>
    <xdr:pic>
      <xdr:nvPicPr>
        <xdr:cNvPr id="198" name="Imagen 197">
          <a:extLst>
            <a:ext uri="{FF2B5EF4-FFF2-40B4-BE49-F238E27FC236}">
              <a16:creationId xmlns:a16="http://schemas.microsoft.com/office/drawing/2014/main" id="{DE1FB140-EDB2-4A79-B4D0-F6E73F35B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2329" y="2004252"/>
          <a:ext cx="928929" cy="79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272143</xdr:colOff>
      <xdr:row>53</xdr:row>
      <xdr:rowOff>122464</xdr:rowOff>
    </xdr:from>
    <xdr:ext cx="793569" cy="734786"/>
    <xdr:pic>
      <xdr:nvPicPr>
        <xdr:cNvPr id="199" name="Imagen 198">
          <a:extLst>
            <a:ext uri="{FF2B5EF4-FFF2-40B4-BE49-F238E27FC236}">
              <a16:creationId xmlns:a16="http://schemas.microsoft.com/office/drawing/2014/main" id="{8D7AE309-5101-44BE-9C90-C9D6DE529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7" y="2054678"/>
          <a:ext cx="793569" cy="734786"/>
        </a:xfrm>
        <a:prstGeom prst="rect">
          <a:avLst/>
        </a:prstGeom>
      </xdr:spPr>
    </xdr:pic>
    <xdr:clientData/>
  </xdr:oneCellAnchor>
  <xdr:oneCellAnchor>
    <xdr:from>
      <xdr:col>9</xdr:col>
      <xdr:colOff>503464</xdr:colOff>
      <xdr:row>53</xdr:row>
      <xdr:rowOff>95250</xdr:rowOff>
    </xdr:from>
    <xdr:ext cx="435429" cy="772536"/>
    <xdr:pic>
      <xdr:nvPicPr>
        <xdr:cNvPr id="201" name="Imagen 200">
          <a:extLst>
            <a:ext uri="{FF2B5EF4-FFF2-40B4-BE49-F238E27FC236}">
              <a16:creationId xmlns:a16="http://schemas.microsoft.com/office/drawing/2014/main" id="{FD25C53C-E74C-40A6-B09E-A2437C842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458464" y="2027464"/>
          <a:ext cx="435429" cy="772536"/>
        </a:xfrm>
        <a:prstGeom prst="rect">
          <a:avLst/>
        </a:prstGeom>
      </xdr:spPr>
    </xdr:pic>
    <xdr:clientData/>
  </xdr:oneCellAnchor>
  <xdr:oneCellAnchor>
    <xdr:from>
      <xdr:col>1</xdr:col>
      <xdr:colOff>231321</xdr:colOff>
      <xdr:row>53</xdr:row>
      <xdr:rowOff>81644</xdr:rowOff>
    </xdr:from>
    <xdr:ext cx="693964" cy="744206"/>
    <xdr:pic>
      <xdr:nvPicPr>
        <xdr:cNvPr id="202" name="Imagen 201">
          <a:extLst>
            <a:ext uri="{FF2B5EF4-FFF2-40B4-BE49-F238E27FC236}">
              <a16:creationId xmlns:a16="http://schemas.microsoft.com/office/drawing/2014/main" id="{8A199F1B-1D46-4C04-8F27-4B935211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2571" y="2013858"/>
          <a:ext cx="693964" cy="744206"/>
        </a:xfrm>
        <a:prstGeom prst="rect">
          <a:avLst/>
        </a:prstGeom>
      </xdr:spPr>
    </xdr:pic>
    <xdr:clientData/>
  </xdr:oneCellAnchor>
  <xdr:oneCellAnchor>
    <xdr:from>
      <xdr:col>3</xdr:col>
      <xdr:colOff>81643</xdr:colOff>
      <xdr:row>53</xdr:row>
      <xdr:rowOff>68036</xdr:rowOff>
    </xdr:from>
    <xdr:ext cx="1099350" cy="816429"/>
    <xdr:pic>
      <xdr:nvPicPr>
        <xdr:cNvPr id="206" name="Imagen 205">
          <a:extLst>
            <a:ext uri="{FF2B5EF4-FFF2-40B4-BE49-F238E27FC236}">
              <a16:creationId xmlns:a16="http://schemas.microsoft.com/office/drawing/2014/main" id="{19D17519-2DB7-4311-9E13-CB24A6E3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5179" y="2000250"/>
          <a:ext cx="1099350" cy="816429"/>
        </a:xfrm>
        <a:prstGeom prst="rect">
          <a:avLst/>
        </a:prstGeom>
      </xdr:spPr>
    </xdr:pic>
    <xdr:clientData/>
  </xdr:oneCellAnchor>
  <xdr:oneCellAnchor>
    <xdr:from>
      <xdr:col>5</xdr:col>
      <xdr:colOff>103909</xdr:colOff>
      <xdr:row>53</xdr:row>
      <xdr:rowOff>86591</xdr:rowOff>
    </xdr:from>
    <xdr:ext cx="1099350" cy="816429"/>
    <xdr:pic>
      <xdr:nvPicPr>
        <xdr:cNvPr id="217" name="Imagen 216">
          <a:extLst>
            <a:ext uri="{FF2B5EF4-FFF2-40B4-BE49-F238E27FC236}">
              <a16:creationId xmlns:a16="http://schemas.microsoft.com/office/drawing/2014/main" id="{71EAE23F-2B9D-4DEE-83FF-64B926BF8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802" y="2018805"/>
          <a:ext cx="1099350" cy="816429"/>
        </a:xfrm>
        <a:prstGeom prst="rect">
          <a:avLst/>
        </a:prstGeom>
      </xdr:spPr>
    </xdr:pic>
    <xdr:clientData/>
  </xdr:oneCellAnchor>
  <xdr:oneCellAnchor>
    <xdr:from>
      <xdr:col>4</xdr:col>
      <xdr:colOff>103909</xdr:colOff>
      <xdr:row>53</xdr:row>
      <xdr:rowOff>69272</xdr:rowOff>
    </xdr:from>
    <xdr:ext cx="1099350" cy="816429"/>
    <xdr:pic>
      <xdr:nvPicPr>
        <xdr:cNvPr id="218" name="Imagen 217">
          <a:extLst>
            <a:ext uri="{FF2B5EF4-FFF2-40B4-BE49-F238E27FC236}">
              <a16:creationId xmlns:a16="http://schemas.microsoft.com/office/drawing/2014/main" id="{9D6F6BDB-1FB7-450F-978A-6F5FEEC03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70123" y="2001486"/>
          <a:ext cx="1099350" cy="816429"/>
        </a:xfrm>
        <a:prstGeom prst="rect">
          <a:avLst/>
        </a:prstGeom>
      </xdr:spPr>
    </xdr:pic>
    <xdr:clientData/>
  </xdr:oneCellAnchor>
  <xdr:oneCellAnchor>
    <xdr:from>
      <xdr:col>2</xdr:col>
      <xdr:colOff>259773</xdr:colOff>
      <xdr:row>53</xdr:row>
      <xdr:rowOff>86591</xdr:rowOff>
    </xdr:from>
    <xdr:ext cx="693964" cy="744206"/>
    <xdr:pic>
      <xdr:nvPicPr>
        <xdr:cNvPr id="219" name="Imagen 218">
          <a:extLst>
            <a:ext uri="{FF2B5EF4-FFF2-40B4-BE49-F238E27FC236}">
              <a16:creationId xmlns:a16="http://schemas.microsoft.com/office/drawing/2014/main" id="{C165F727-6DB6-4E31-BB0A-E7A5F80A6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8452" y="2018805"/>
          <a:ext cx="693964" cy="744206"/>
        </a:xfrm>
        <a:prstGeom prst="rect">
          <a:avLst/>
        </a:prstGeom>
      </xdr:spPr>
    </xdr:pic>
    <xdr:clientData/>
  </xdr:oneCellAnchor>
  <xdr:oneCellAnchor>
    <xdr:from>
      <xdr:col>8</xdr:col>
      <xdr:colOff>142875</xdr:colOff>
      <xdr:row>53</xdr:row>
      <xdr:rowOff>104775</xdr:rowOff>
    </xdr:from>
    <xdr:ext cx="1118801" cy="781050"/>
    <xdr:pic>
      <xdr:nvPicPr>
        <xdr:cNvPr id="220" name="Imagen 219">
          <a:extLst>
            <a:ext uri="{FF2B5EF4-FFF2-40B4-BE49-F238E27FC236}">
              <a16:creationId xmlns:a16="http://schemas.microsoft.com/office/drawing/2014/main" id="{F41CCB20-413A-4B38-9472-45A578424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8446" y="2036989"/>
          <a:ext cx="1118801" cy="781050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53</xdr:row>
      <xdr:rowOff>104775</xdr:rowOff>
    </xdr:from>
    <xdr:ext cx="809625" cy="752475"/>
    <xdr:pic>
      <xdr:nvPicPr>
        <xdr:cNvPr id="221" name="Imagen 220">
          <a:extLst>
            <a:ext uri="{FF2B5EF4-FFF2-40B4-BE49-F238E27FC236}">
              <a16:creationId xmlns:a16="http://schemas.microsoft.com/office/drawing/2014/main" id="{784F1790-00A5-4235-B529-1917CCBD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36286" y="2036989"/>
          <a:ext cx="809625" cy="752475"/>
        </a:xfrm>
        <a:prstGeom prst="rect">
          <a:avLst/>
        </a:prstGeom>
      </xdr:spPr>
    </xdr:pic>
    <xdr:clientData/>
  </xdr:oneCellAnchor>
  <xdr:oneCellAnchor>
    <xdr:from>
      <xdr:col>10</xdr:col>
      <xdr:colOff>674972</xdr:colOff>
      <xdr:row>89</xdr:row>
      <xdr:rowOff>72038</xdr:rowOff>
    </xdr:from>
    <xdr:ext cx="928929" cy="798819"/>
    <xdr:pic>
      <xdr:nvPicPr>
        <xdr:cNvPr id="40" name="Imagen 39">
          <a:extLst>
            <a:ext uri="{FF2B5EF4-FFF2-40B4-BE49-F238E27FC236}">
              <a16:creationId xmlns:a16="http://schemas.microsoft.com/office/drawing/2014/main" id="{3F9C3726-8BDD-4420-8859-65A75663E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58" y="13720002"/>
          <a:ext cx="928929" cy="79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272143</xdr:colOff>
      <xdr:row>89</xdr:row>
      <xdr:rowOff>122464</xdr:rowOff>
    </xdr:from>
    <xdr:ext cx="793569" cy="734786"/>
    <xdr:pic>
      <xdr:nvPicPr>
        <xdr:cNvPr id="41" name="Imagen 40">
          <a:extLst>
            <a:ext uri="{FF2B5EF4-FFF2-40B4-BE49-F238E27FC236}">
              <a16:creationId xmlns:a16="http://schemas.microsoft.com/office/drawing/2014/main" id="{6B910734-2C31-45EC-ABA3-8889EB85F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7" y="13770428"/>
          <a:ext cx="793569" cy="734786"/>
        </a:xfrm>
        <a:prstGeom prst="rect">
          <a:avLst/>
        </a:prstGeom>
      </xdr:spPr>
    </xdr:pic>
    <xdr:clientData/>
  </xdr:oneCellAnchor>
  <xdr:oneCellAnchor>
    <xdr:from>
      <xdr:col>9</xdr:col>
      <xdr:colOff>503464</xdr:colOff>
      <xdr:row>89</xdr:row>
      <xdr:rowOff>95250</xdr:rowOff>
    </xdr:from>
    <xdr:ext cx="435429" cy="772536"/>
    <xdr:pic>
      <xdr:nvPicPr>
        <xdr:cNvPr id="42" name="Imagen 41">
          <a:extLst>
            <a:ext uri="{FF2B5EF4-FFF2-40B4-BE49-F238E27FC236}">
              <a16:creationId xmlns:a16="http://schemas.microsoft.com/office/drawing/2014/main" id="{42E3A6B6-D10D-4271-927E-446A78995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31393" y="13743214"/>
          <a:ext cx="435429" cy="772536"/>
        </a:xfrm>
        <a:prstGeom prst="rect">
          <a:avLst/>
        </a:prstGeom>
      </xdr:spPr>
    </xdr:pic>
    <xdr:clientData/>
  </xdr:oneCellAnchor>
  <xdr:oneCellAnchor>
    <xdr:from>
      <xdr:col>1</xdr:col>
      <xdr:colOff>231321</xdr:colOff>
      <xdr:row>89</xdr:row>
      <xdr:rowOff>81644</xdr:rowOff>
    </xdr:from>
    <xdr:ext cx="693964" cy="744206"/>
    <xdr:pic>
      <xdr:nvPicPr>
        <xdr:cNvPr id="43" name="Imagen 42">
          <a:extLst>
            <a:ext uri="{FF2B5EF4-FFF2-40B4-BE49-F238E27FC236}">
              <a16:creationId xmlns:a16="http://schemas.microsoft.com/office/drawing/2014/main" id="{3563B229-EE8F-4EDF-941E-6EC710F9F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2571" y="13729608"/>
          <a:ext cx="693964" cy="744206"/>
        </a:xfrm>
        <a:prstGeom prst="rect">
          <a:avLst/>
        </a:prstGeom>
      </xdr:spPr>
    </xdr:pic>
    <xdr:clientData/>
  </xdr:oneCellAnchor>
  <xdr:oneCellAnchor>
    <xdr:from>
      <xdr:col>3</xdr:col>
      <xdr:colOff>81643</xdr:colOff>
      <xdr:row>89</xdr:row>
      <xdr:rowOff>68036</xdr:rowOff>
    </xdr:from>
    <xdr:ext cx="1099350" cy="816429"/>
    <xdr:pic>
      <xdr:nvPicPr>
        <xdr:cNvPr id="47" name="Imagen 46">
          <a:extLst>
            <a:ext uri="{FF2B5EF4-FFF2-40B4-BE49-F238E27FC236}">
              <a16:creationId xmlns:a16="http://schemas.microsoft.com/office/drawing/2014/main" id="{498EDCDD-4A19-4417-99A2-11B0781EF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5179" y="13716000"/>
          <a:ext cx="1099350" cy="816429"/>
        </a:xfrm>
        <a:prstGeom prst="rect">
          <a:avLst/>
        </a:prstGeom>
      </xdr:spPr>
    </xdr:pic>
    <xdr:clientData/>
  </xdr:oneCellAnchor>
  <xdr:oneCellAnchor>
    <xdr:from>
      <xdr:col>5</xdr:col>
      <xdr:colOff>103909</xdr:colOff>
      <xdr:row>89</xdr:row>
      <xdr:rowOff>86591</xdr:rowOff>
    </xdr:from>
    <xdr:ext cx="1099350" cy="816429"/>
    <xdr:pic>
      <xdr:nvPicPr>
        <xdr:cNvPr id="54" name="Imagen 53">
          <a:extLst>
            <a:ext uri="{FF2B5EF4-FFF2-40B4-BE49-F238E27FC236}">
              <a16:creationId xmlns:a16="http://schemas.microsoft.com/office/drawing/2014/main" id="{5E2B274B-133C-4E95-A469-55DD2A401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802" y="13734555"/>
          <a:ext cx="1099350" cy="816429"/>
        </a:xfrm>
        <a:prstGeom prst="rect">
          <a:avLst/>
        </a:prstGeom>
      </xdr:spPr>
    </xdr:pic>
    <xdr:clientData/>
  </xdr:oneCellAnchor>
  <xdr:oneCellAnchor>
    <xdr:from>
      <xdr:col>4</xdr:col>
      <xdr:colOff>103909</xdr:colOff>
      <xdr:row>89</xdr:row>
      <xdr:rowOff>69272</xdr:rowOff>
    </xdr:from>
    <xdr:ext cx="1099350" cy="816429"/>
    <xdr:pic>
      <xdr:nvPicPr>
        <xdr:cNvPr id="55" name="Imagen 54">
          <a:extLst>
            <a:ext uri="{FF2B5EF4-FFF2-40B4-BE49-F238E27FC236}">
              <a16:creationId xmlns:a16="http://schemas.microsoft.com/office/drawing/2014/main" id="{51727FE0-EB5E-476F-81B0-DAB2437E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70123" y="13717236"/>
          <a:ext cx="1099350" cy="816429"/>
        </a:xfrm>
        <a:prstGeom prst="rect">
          <a:avLst/>
        </a:prstGeom>
      </xdr:spPr>
    </xdr:pic>
    <xdr:clientData/>
  </xdr:oneCellAnchor>
  <xdr:oneCellAnchor>
    <xdr:from>
      <xdr:col>2</xdr:col>
      <xdr:colOff>259773</xdr:colOff>
      <xdr:row>89</xdr:row>
      <xdr:rowOff>86591</xdr:rowOff>
    </xdr:from>
    <xdr:ext cx="693964" cy="744206"/>
    <xdr:pic>
      <xdr:nvPicPr>
        <xdr:cNvPr id="56" name="Imagen 55">
          <a:extLst>
            <a:ext uri="{FF2B5EF4-FFF2-40B4-BE49-F238E27FC236}">
              <a16:creationId xmlns:a16="http://schemas.microsoft.com/office/drawing/2014/main" id="{120E9AF1-9C32-4783-9C0C-05B27C27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8452" y="13734555"/>
          <a:ext cx="693964" cy="744206"/>
        </a:xfrm>
        <a:prstGeom prst="rect">
          <a:avLst/>
        </a:prstGeom>
      </xdr:spPr>
    </xdr:pic>
    <xdr:clientData/>
  </xdr:oneCellAnchor>
  <xdr:oneCellAnchor>
    <xdr:from>
      <xdr:col>8</xdr:col>
      <xdr:colOff>142875</xdr:colOff>
      <xdr:row>89</xdr:row>
      <xdr:rowOff>104775</xdr:rowOff>
    </xdr:from>
    <xdr:ext cx="1118801" cy="781050"/>
    <xdr:pic>
      <xdr:nvPicPr>
        <xdr:cNvPr id="57" name="Imagen 56">
          <a:extLst>
            <a:ext uri="{FF2B5EF4-FFF2-40B4-BE49-F238E27FC236}">
              <a16:creationId xmlns:a16="http://schemas.microsoft.com/office/drawing/2014/main" id="{86658A81-0CFE-402B-B7B1-C448E8EE9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8446" y="13752739"/>
          <a:ext cx="1118801" cy="781050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89</xdr:row>
      <xdr:rowOff>104775</xdr:rowOff>
    </xdr:from>
    <xdr:ext cx="809625" cy="752475"/>
    <xdr:pic>
      <xdr:nvPicPr>
        <xdr:cNvPr id="58" name="Imagen 57">
          <a:extLst>
            <a:ext uri="{FF2B5EF4-FFF2-40B4-BE49-F238E27FC236}">
              <a16:creationId xmlns:a16="http://schemas.microsoft.com/office/drawing/2014/main" id="{F4E63651-1CED-4CC9-B47C-50F374CFC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36286" y="13752739"/>
          <a:ext cx="809625" cy="752475"/>
        </a:xfrm>
        <a:prstGeom prst="rect">
          <a:avLst/>
        </a:prstGeom>
      </xdr:spPr>
    </xdr:pic>
    <xdr:clientData/>
  </xdr:oneCellAnchor>
  <xdr:oneCellAnchor>
    <xdr:from>
      <xdr:col>10</xdr:col>
      <xdr:colOff>674972</xdr:colOff>
      <xdr:row>125</xdr:row>
      <xdr:rowOff>72038</xdr:rowOff>
    </xdr:from>
    <xdr:ext cx="928929" cy="798819"/>
    <xdr:pic>
      <xdr:nvPicPr>
        <xdr:cNvPr id="59" name="Imagen 58">
          <a:extLst>
            <a:ext uri="{FF2B5EF4-FFF2-40B4-BE49-F238E27FC236}">
              <a16:creationId xmlns:a16="http://schemas.microsoft.com/office/drawing/2014/main" id="{A03D0E7E-5C7B-4EB4-AA99-BB94321F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58" y="22755145"/>
          <a:ext cx="928929" cy="79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272143</xdr:colOff>
      <xdr:row>125</xdr:row>
      <xdr:rowOff>122464</xdr:rowOff>
    </xdr:from>
    <xdr:ext cx="793569" cy="734786"/>
    <xdr:pic>
      <xdr:nvPicPr>
        <xdr:cNvPr id="60" name="Imagen 59">
          <a:extLst>
            <a:ext uri="{FF2B5EF4-FFF2-40B4-BE49-F238E27FC236}">
              <a16:creationId xmlns:a16="http://schemas.microsoft.com/office/drawing/2014/main" id="{680CB8E4-23D4-48ED-B7B9-A5939CB02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7" y="22805571"/>
          <a:ext cx="793569" cy="734786"/>
        </a:xfrm>
        <a:prstGeom prst="rect">
          <a:avLst/>
        </a:prstGeom>
      </xdr:spPr>
    </xdr:pic>
    <xdr:clientData/>
  </xdr:oneCellAnchor>
  <xdr:oneCellAnchor>
    <xdr:from>
      <xdr:col>9</xdr:col>
      <xdr:colOff>503464</xdr:colOff>
      <xdr:row>125</xdr:row>
      <xdr:rowOff>95250</xdr:rowOff>
    </xdr:from>
    <xdr:ext cx="435429" cy="772536"/>
    <xdr:pic>
      <xdr:nvPicPr>
        <xdr:cNvPr id="61" name="Imagen 60">
          <a:extLst>
            <a:ext uri="{FF2B5EF4-FFF2-40B4-BE49-F238E27FC236}">
              <a16:creationId xmlns:a16="http://schemas.microsoft.com/office/drawing/2014/main" id="{0362BA9E-DE85-49D0-98FE-0D569048B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31393" y="22778357"/>
          <a:ext cx="435429" cy="772536"/>
        </a:xfrm>
        <a:prstGeom prst="rect">
          <a:avLst/>
        </a:prstGeom>
      </xdr:spPr>
    </xdr:pic>
    <xdr:clientData/>
  </xdr:oneCellAnchor>
  <xdr:oneCellAnchor>
    <xdr:from>
      <xdr:col>1</xdr:col>
      <xdr:colOff>231321</xdr:colOff>
      <xdr:row>125</xdr:row>
      <xdr:rowOff>81644</xdr:rowOff>
    </xdr:from>
    <xdr:ext cx="693964" cy="744206"/>
    <xdr:pic>
      <xdr:nvPicPr>
        <xdr:cNvPr id="62" name="Imagen 61">
          <a:extLst>
            <a:ext uri="{FF2B5EF4-FFF2-40B4-BE49-F238E27FC236}">
              <a16:creationId xmlns:a16="http://schemas.microsoft.com/office/drawing/2014/main" id="{CAD793B5-41E7-4F79-83A0-30C8A66BE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2571" y="22764751"/>
          <a:ext cx="693964" cy="744206"/>
        </a:xfrm>
        <a:prstGeom prst="rect">
          <a:avLst/>
        </a:prstGeom>
      </xdr:spPr>
    </xdr:pic>
    <xdr:clientData/>
  </xdr:oneCellAnchor>
  <xdr:oneCellAnchor>
    <xdr:from>
      <xdr:col>3</xdr:col>
      <xdr:colOff>81643</xdr:colOff>
      <xdr:row>125</xdr:row>
      <xdr:rowOff>68036</xdr:rowOff>
    </xdr:from>
    <xdr:ext cx="1099350" cy="816429"/>
    <xdr:pic>
      <xdr:nvPicPr>
        <xdr:cNvPr id="66" name="Imagen 65">
          <a:extLst>
            <a:ext uri="{FF2B5EF4-FFF2-40B4-BE49-F238E27FC236}">
              <a16:creationId xmlns:a16="http://schemas.microsoft.com/office/drawing/2014/main" id="{B8D27219-CAA7-4987-A035-B6366B0AB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5179" y="22751143"/>
          <a:ext cx="1099350" cy="816429"/>
        </a:xfrm>
        <a:prstGeom prst="rect">
          <a:avLst/>
        </a:prstGeom>
      </xdr:spPr>
    </xdr:pic>
    <xdr:clientData/>
  </xdr:oneCellAnchor>
  <xdr:oneCellAnchor>
    <xdr:from>
      <xdr:col>5</xdr:col>
      <xdr:colOff>103909</xdr:colOff>
      <xdr:row>125</xdr:row>
      <xdr:rowOff>86591</xdr:rowOff>
    </xdr:from>
    <xdr:ext cx="1099350" cy="816429"/>
    <xdr:pic>
      <xdr:nvPicPr>
        <xdr:cNvPr id="73" name="Imagen 72">
          <a:extLst>
            <a:ext uri="{FF2B5EF4-FFF2-40B4-BE49-F238E27FC236}">
              <a16:creationId xmlns:a16="http://schemas.microsoft.com/office/drawing/2014/main" id="{05E470CB-89E2-4F3D-93AA-A1F776C29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802" y="22769698"/>
          <a:ext cx="1099350" cy="816429"/>
        </a:xfrm>
        <a:prstGeom prst="rect">
          <a:avLst/>
        </a:prstGeom>
      </xdr:spPr>
    </xdr:pic>
    <xdr:clientData/>
  </xdr:oneCellAnchor>
  <xdr:oneCellAnchor>
    <xdr:from>
      <xdr:col>4</xdr:col>
      <xdr:colOff>103909</xdr:colOff>
      <xdr:row>125</xdr:row>
      <xdr:rowOff>69272</xdr:rowOff>
    </xdr:from>
    <xdr:ext cx="1099350" cy="816429"/>
    <xdr:pic>
      <xdr:nvPicPr>
        <xdr:cNvPr id="74" name="Imagen 73">
          <a:extLst>
            <a:ext uri="{FF2B5EF4-FFF2-40B4-BE49-F238E27FC236}">
              <a16:creationId xmlns:a16="http://schemas.microsoft.com/office/drawing/2014/main" id="{A42F1B36-A155-4356-A17C-91D11979D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70123" y="22752379"/>
          <a:ext cx="1099350" cy="816429"/>
        </a:xfrm>
        <a:prstGeom prst="rect">
          <a:avLst/>
        </a:prstGeom>
      </xdr:spPr>
    </xdr:pic>
    <xdr:clientData/>
  </xdr:oneCellAnchor>
  <xdr:oneCellAnchor>
    <xdr:from>
      <xdr:col>2</xdr:col>
      <xdr:colOff>259773</xdr:colOff>
      <xdr:row>125</xdr:row>
      <xdr:rowOff>86591</xdr:rowOff>
    </xdr:from>
    <xdr:ext cx="693964" cy="744206"/>
    <xdr:pic>
      <xdr:nvPicPr>
        <xdr:cNvPr id="75" name="Imagen 74">
          <a:extLst>
            <a:ext uri="{FF2B5EF4-FFF2-40B4-BE49-F238E27FC236}">
              <a16:creationId xmlns:a16="http://schemas.microsoft.com/office/drawing/2014/main" id="{E930EA09-6629-4DD8-8B79-0153EF34A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8452" y="22769698"/>
          <a:ext cx="693964" cy="744206"/>
        </a:xfrm>
        <a:prstGeom prst="rect">
          <a:avLst/>
        </a:prstGeom>
      </xdr:spPr>
    </xdr:pic>
    <xdr:clientData/>
  </xdr:oneCellAnchor>
  <xdr:oneCellAnchor>
    <xdr:from>
      <xdr:col>8</xdr:col>
      <xdr:colOff>142875</xdr:colOff>
      <xdr:row>125</xdr:row>
      <xdr:rowOff>104775</xdr:rowOff>
    </xdr:from>
    <xdr:ext cx="1118801" cy="781050"/>
    <xdr:pic>
      <xdr:nvPicPr>
        <xdr:cNvPr id="76" name="Imagen 75">
          <a:extLst>
            <a:ext uri="{FF2B5EF4-FFF2-40B4-BE49-F238E27FC236}">
              <a16:creationId xmlns:a16="http://schemas.microsoft.com/office/drawing/2014/main" id="{E24BB022-C77F-4A1C-A264-D1AAE371D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8446" y="22787882"/>
          <a:ext cx="1118801" cy="781050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125</xdr:row>
      <xdr:rowOff>104775</xdr:rowOff>
    </xdr:from>
    <xdr:ext cx="809625" cy="752475"/>
    <xdr:pic>
      <xdr:nvPicPr>
        <xdr:cNvPr id="77" name="Imagen 76">
          <a:extLst>
            <a:ext uri="{FF2B5EF4-FFF2-40B4-BE49-F238E27FC236}">
              <a16:creationId xmlns:a16="http://schemas.microsoft.com/office/drawing/2014/main" id="{5CB44FEF-F5CA-4952-A668-0435CE0A0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36286" y="22787882"/>
          <a:ext cx="809625" cy="752475"/>
        </a:xfrm>
        <a:prstGeom prst="rect">
          <a:avLst/>
        </a:prstGeom>
      </xdr:spPr>
    </xdr:pic>
    <xdr:clientData/>
  </xdr:oneCellAnchor>
  <xdr:oneCellAnchor>
    <xdr:from>
      <xdr:col>10</xdr:col>
      <xdr:colOff>674972</xdr:colOff>
      <xdr:row>162</xdr:row>
      <xdr:rowOff>72038</xdr:rowOff>
    </xdr:from>
    <xdr:ext cx="928929" cy="798819"/>
    <xdr:pic>
      <xdr:nvPicPr>
        <xdr:cNvPr id="78" name="Imagen 77">
          <a:extLst>
            <a:ext uri="{FF2B5EF4-FFF2-40B4-BE49-F238E27FC236}">
              <a16:creationId xmlns:a16="http://schemas.microsoft.com/office/drawing/2014/main" id="{8065475F-ACBA-4C80-86C5-29BA6D941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58" y="31790288"/>
          <a:ext cx="928929" cy="798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272143</xdr:colOff>
      <xdr:row>162</xdr:row>
      <xdr:rowOff>122464</xdr:rowOff>
    </xdr:from>
    <xdr:ext cx="793569" cy="734786"/>
    <xdr:pic>
      <xdr:nvPicPr>
        <xdr:cNvPr id="79" name="Imagen 78">
          <a:extLst>
            <a:ext uri="{FF2B5EF4-FFF2-40B4-BE49-F238E27FC236}">
              <a16:creationId xmlns:a16="http://schemas.microsoft.com/office/drawing/2014/main" id="{F1A1CE31-05AD-4B61-94C8-C47E7ACC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7" y="31840714"/>
          <a:ext cx="793569" cy="734786"/>
        </a:xfrm>
        <a:prstGeom prst="rect">
          <a:avLst/>
        </a:prstGeom>
      </xdr:spPr>
    </xdr:pic>
    <xdr:clientData/>
  </xdr:oneCellAnchor>
  <xdr:oneCellAnchor>
    <xdr:from>
      <xdr:col>9</xdr:col>
      <xdr:colOff>503464</xdr:colOff>
      <xdr:row>162</xdr:row>
      <xdr:rowOff>95250</xdr:rowOff>
    </xdr:from>
    <xdr:ext cx="435429" cy="772536"/>
    <xdr:pic>
      <xdr:nvPicPr>
        <xdr:cNvPr id="81" name="Imagen 80">
          <a:extLst>
            <a:ext uri="{FF2B5EF4-FFF2-40B4-BE49-F238E27FC236}">
              <a16:creationId xmlns:a16="http://schemas.microsoft.com/office/drawing/2014/main" id="{83991908-4698-41C3-B203-AC87F2F02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31393" y="31813500"/>
          <a:ext cx="435429" cy="772536"/>
        </a:xfrm>
        <a:prstGeom prst="rect">
          <a:avLst/>
        </a:prstGeom>
      </xdr:spPr>
    </xdr:pic>
    <xdr:clientData/>
  </xdr:oneCellAnchor>
  <xdr:oneCellAnchor>
    <xdr:from>
      <xdr:col>1</xdr:col>
      <xdr:colOff>231321</xdr:colOff>
      <xdr:row>162</xdr:row>
      <xdr:rowOff>81644</xdr:rowOff>
    </xdr:from>
    <xdr:ext cx="693964" cy="744206"/>
    <xdr:pic>
      <xdr:nvPicPr>
        <xdr:cNvPr id="82" name="Imagen 81">
          <a:extLst>
            <a:ext uri="{FF2B5EF4-FFF2-40B4-BE49-F238E27FC236}">
              <a16:creationId xmlns:a16="http://schemas.microsoft.com/office/drawing/2014/main" id="{078DADD4-C409-411F-AAF4-0181FFA9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12571" y="31799894"/>
          <a:ext cx="693964" cy="744206"/>
        </a:xfrm>
        <a:prstGeom prst="rect">
          <a:avLst/>
        </a:prstGeom>
      </xdr:spPr>
    </xdr:pic>
    <xdr:clientData/>
  </xdr:oneCellAnchor>
  <xdr:oneCellAnchor>
    <xdr:from>
      <xdr:col>3</xdr:col>
      <xdr:colOff>81643</xdr:colOff>
      <xdr:row>162</xdr:row>
      <xdr:rowOff>68036</xdr:rowOff>
    </xdr:from>
    <xdr:ext cx="1099350" cy="816429"/>
    <xdr:pic>
      <xdr:nvPicPr>
        <xdr:cNvPr id="86" name="Imagen 85">
          <a:extLst>
            <a:ext uri="{FF2B5EF4-FFF2-40B4-BE49-F238E27FC236}">
              <a16:creationId xmlns:a16="http://schemas.microsoft.com/office/drawing/2014/main" id="{13DA1266-006B-4E31-9379-3D4D2126C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55179" y="31786286"/>
          <a:ext cx="1099350" cy="816429"/>
        </a:xfrm>
        <a:prstGeom prst="rect">
          <a:avLst/>
        </a:prstGeom>
      </xdr:spPr>
    </xdr:pic>
    <xdr:clientData/>
  </xdr:oneCellAnchor>
  <xdr:oneCellAnchor>
    <xdr:from>
      <xdr:col>5</xdr:col>
      <xdr:colOff>103909</xdr:colOff>
      <xdr:row>162</xdr:row>
      <xdr:rowOff>86591</xdr:rowOff>
    </xdr:from>
    <xdr:ext cx="1099350" cy="816429"/>
    <xdr:pic>
      <xdr:nvPicPr>
        <xdr:cNvPr id="93" name="Imagen 92">
          <a:extLst>
            <a:ext uri="{FF2B5EF4-FFF2-40B4-BE49-F238E27FC236}">
              <a16:creationId xmlns:a16="http://schemas.microsoft.com/office/drawing/2014/main" id="{5C6F2F67-BB29-461D-A698-D572906E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2802" y="31804841"/>
          <a:ext cx="1099350" cy="816429"/>
        </a:xfrm>
        <a:prstGeom prst="rect">
          <a:avLst/>
        </a:prstGeom>
      </xdr:spPr>
    </xdr:pic>
    <xdr:clientData/>
  </xdr:oneCellAnchor>
  <xdr:oneCellAnchor>
    <xdr:from>
      <xdr:col>4</xdr:col>
      <xdr:colOff>103909</xdr:colOff>
      <xdr:row>162</xdr:row>
      <xdr:rowOff>69272</xdr:rowOff>
    </xdr:from>
    <xdr:ext cx="1099350" cy="816429"/>
    <xdr:pic>
      <xdr:nvPicPr>
        <xdr:cNvPr id="94" name="Imagen 93">
          <a:extLst>
            <a:ext uri="{FF2B5EF4-FFF2-40B4-BE49-F238E27FC236}">
              <a16:creationId xmlns:a16="http://schemas.microsoft.com/office/drawing/2014/main" id="{9893DD13-8617-4496-A820-DB61E39D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70123" y="31787522"/>
          <a:ext cx="1099350" cy="816429"/>
        </a:xfrm>
        <a:prstGeom prst="rect">
          <a:avLst/>
        </a:prstGeom>
      </xdr:spPr>
    </xdr:pic>
    <xdr:clientData/>
  </xdr:oneCellAnchor>
  <xdr:oneCellAnchor>
    <xdr:from>
      <xdr:col>2</xdr:col>
      <xdr:colOff>259773</xdr:colOff>
      <xdr:row>162</xdr:row>
      <xdr:rowOff>86591</xdr:rowOff>
    </xdr:from>
    <xdr:ext cx="693964" cy="744206"/>
    <xdr:pic>
      <xdr:nvPicPr>
        <xdr:cNvPr id="95" name="Imagen 94">
          <a:extLst>
            <a:ext uri="{FF2B5EF4-FFF2-40B4-BE49-F238E27FC236}">
              <a16:creationId xmlns:a16="http://schemas.microsoft.com/office/drawing/2014/main" id="{C4226DA8-EC89-4ECC-8FBA-EBF43EC3F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38452" y="31804841"/>
          <a:ext cx="693964" cy="744206"/>
        </a:xfrm>
        <a:prstGeom prst="rect">
          <a:avLst/>
        </a:prstGeom>
      </xdr:spPr>
    </xdr:pic>
    <xdr:clientData/>
  </xdr:oneCellAnchor>
  <xdr:oneCellAnchor>
    <xdr:from>
      <xdr:col>8</xdr:col>
      <xdr:colOff>142875</xdr:colOff>
      <xdr:row>162</xdr:row>
      <xdr:rowOff>104775</xdr:rowOff>
    </xdr:from>
    <xdr:ext cx="1118801" cy="781050"/>
    <xdr:pic>
      <xdr:nvPicPr>
        <xdr:cNvPr id="96" name="Imagen 95">
          <a:extLst>
            <a:ext uri="{FF2B5EF4-FFF2-40B4-BE49-F238E27FC236}">
              <a16:creationId xmlns:a16="http://schemas.microsoft.com/office/drawing/2014/main" id="{0ED9CBED-B674-477B-9458-674E1ED7E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328446" y="31823025"/>
          <a:ext cx="1118801" cy="781050"/>
        </a:xfrm>
        <a:prstGeom prst="rect">
          <a:avLst/>
        </a:prstGeom>
      </xdr:spPr>
    </xdr:pic>
    <xdr:clientData/>
  </xdr:oneCellAnchor>
  <xdr:oneCellAnchor>
    <xdr:from>
      <xdr:col>6</xdr:col>
      <xdr:colOff>190500</xdr:colOff>
      <xdr:row>162</xdr:row>
      <xdr:rowOff>104775</xdr:rowOff>
    </xdr:from>
    <xdr:ext cx="809625" cy="752475"/>
    <xdr:pic>
      <xdr:nvPicPr>
        <xdr:cNvPr id="97" name="Imagen 96">
          <a:extLst>
            <a:ext uri="{FF2B5EF4-FFF2-40B4-BE49-F238E27FC236}">
              <a16:creationId xmlns:a16="http://schemas.microsoft.com/office/drawing/2014/main" id="{828EFB54-551C-4960-A164-53C402C11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36286" y="31823025"/>
          <a:ext cx="809625" cy="752475"/>
        </a:xfrm>
        <a:prstGeom prst="rect">
          <a:avLst/>
        </a:prstGeom>
      </xdr:spPr>
    </xdr:pic>
    <xdr:clientData/>
  </xdr:oneCellAnchor>
  <xdr:twoCellAnchor editAs="oneCell">
    <xdr:from>
      <xdr:col>1</xdr:col>
      <xdr:colOff>925285</xdr:colOff>
      <xdr:row>2</xdr:row>
      <xdr:rowOff>40821</xdr:rowOff>
    </xdr:from>
    <xdr:to>
      <xdr:col>2</xdr:col>
      <xdr:colOff>312963</xdr:colOff>
      <xdr:row>2</xdr:row>
      <xdr:rowOff>962807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A8B7DC-44F8-412C-A223-178C795D4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06535" y="938892"/>
          <a:ext cx="585107" cy="921986"/>
        </a:xfrm>
        <a:prstGeom prst="rect">
          <a:avLst/>
        </a:prstGeom>
      </xdr:spPr>
    </xdr:pic>
    <xdr:clientData/>
  </xdr:twoCellAnchor>
  <xdr:twoCellAnchor editAs="oneCell">
    <xdr:from>
      <xdr:col>10</xdr:col>
      <xdr:colOff>680357</xdr:colOff>
      <xdr:row>2</xdr:row>
      <xdr:rowOff>68036</xdr:rowOff>
    </xdr:from>
    <xdr:to>
      <xdr:col>10</xdr:col>
      <xdr:colOff>1510393</xdr:colOff>
      <xdr:row>2</xdr:row>
      <xdr:rowOff>953409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B25E470-3559-410A-930F-C60867653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0" y="966107"/>
          <a:ext cx="830036" cy="885373"/>
        </a:xfrm>
        <a:prstGeom prst="rect">
          <a:avLst/>
        </a:prstGeom>
      </xdr:spPr>
    </xdr:pic>
    <xdr:clientData/>
  </xdr:twoCellAnchor>
  <xdr:twoCellAnchor editAs="oneCell">
    <xdr:from>
      <xdr:col>8</xdr:col>
      <xdr:colOff>326571</xdr:colOff>
      <xdr:row>2</xdr:row>
      <xdr:rowOff>40822</xdr:rowOff>
    </xdr:from>
    <xdr:to>
      <xdr:col>8</xdr:col>
      <xdr:colOff>1034142</xdr:colOff>
      <xdr:row>2</xdr:row>
      <xdr:rowOff>944105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8BDC520-E07D-4C93-9002-F961BF82F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620500" y="938893"/>
          <a:ext cx="707571" cy="903283"/>
        </a:xfrm>
        <a:prstGeom prst="rect">
          <a:avLst/>
        </a:prstGeom>
      </xdr:spPr>
    </xdr:pic>
    <xdr:clientData/>
  </xdr:twoCellAnchor>
  <xdr:twoCellAnchor editAs="oneCell">
    <xdr:from>
      <xdr:col>6</xdr:col>
      <xdr:colOff>449036</xdr:colOff>
      <xdr:row>2</xdr:row>
      <xdr:rowOff>95250</xdr:rowOff>
    </xdr:from>
    <xdr:to>
      <xdr:col>7</xdr:col>
      <xdr:colOff>938893</xdr:colOff>
      <xdr:row>2</xdr:row>
      <xdr:rowOff>948371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B55D697-BCCC-4AF7-81D5-42EFE46C6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03179" y="993321"/>
          <a:ext cx="1687285" cy="853121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2</xdr:row>
      <xdr:rowOff>122465</xdr:rowOff>
    </xdr:from>
    <xdr:to>
      <xdr:col>9</xdr:col>
      <xdr:colOff>1009571</xdr:colOff>
      <xdr:row>2</xdr:row>
      <xdr:rowOff>855798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4920F49-A490-4602-8EDF-F39023BE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17286" y="1020536"/>
          <a:ext cx="628571" cy="733333"/>
        </a:xfrm>
        <a:prstGeom prst="rect">
          <a:avLst/>
        </a:prstGeom>
      </xdr:spPr>
    </xdr:pic>
    <xdr:clientData/>
  </xdr:twoCellAnchor>
  <xdr:oneCellAnchor>
    <xdr:from>
      <xdr:col>1</xdr:col>
      <xdr:colOff>925285</xdr:colOff>
      <xdr:row>52</xdr:row>
      <xdr:rowOff>40821</xdr:rowOff>
    </xdr:from>
    <xdr:ext cx="585107" cy="921986"/>
    <xdr:pic>
      <xdr:nvPicPr>
        <xdr:cNvPr id="102" name="Imagen 101">
          <a:extLst>
            <a:ext uri="{FF2B5EF4-FFF2-40B4-BE49-F238E27FC236}">
              <a16:creationId xmlns:a16="http://schemas.microsoft.com/office/drawing/2014/main" id="{FC618EA4-3305-4179-86A2-08B2E448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06535" y="938892"/>
          <a:ext cx="585107" cy="921986"/>
        </a:xfrm>
        <a:prstGeom prst="rect">
          <a:avLst/>
        </a:prstGeom>
      </xdr:spPr>
    </xdr:pic>
    <xdr:clientData/>
  </xdr:oneCellAnchor>
  <xdr:oneCellAnchor>
    <xdr:from>
      <xdr:col>10</xdr:col>
      <xdr:colOff>680357</xdr:colOff>
      <xdr:row>52</xdr:row>
      <xdr:rowOff>68036</xdr:rowOff>
    </xdr:from>
    <xdr:ext cx="830036" cy="885373"/>
    <xdr:pic>
      <xdr:nvPicPr>
        <xdr:cNvPr id="103" name="Imagen 102">
          <a:extLst>
            <a:ext uri="{FF2B5EF4-FFF2-40B4-BE49-F238E27FC236}">
              <a16:creationId xmlns:a16="http://schemas.microsoft.com/office/drawing/2014/main" id="{0510569F-C60A-4AB4-A09A-5A20CB42D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0" y="966107"/>
          <a:ext cx="830036" cy="885373"/>
        </a:xfrm>
        <a:prstGeom prst="rect">
          <a:avLst/>
        </a:prstGeom>
      </xdr:spPr>
    </xdr:pic>
    <xdr:clientData/>
  </xdr:oneCellAnchor>
  <xdr:oneCellAnchor>
    <xdr:from>
      <xdr:col>8</xdr:col>
      <xdr:colOff>326571</xdr:colOff>
      <xdr:row>52</xdr:row>
      <xdr:rowOff>40822</xdr:rowOff>
    </xdr:from>
    <xdr:ext cx="707571" cy="903283"/>
    <xdr:pic>
      <xdr:nvPicPr>
        <xdr:cNvPr id="104" name="Imagen 103">
          <a:extLst>
            <a:ext uri="{FF2B5EF4-FFF2-40B4-BE49-F238E27FC236}">
              <a16:creationId xmlns:a16="http://schemas.microsoft.com/office/drawing/2014/main" id="{4432C334-B0C9-464E-9D78-E9F859FD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620500" y="938893"/>
          <a:ext cx="707571" cy="903283"/>
        </a:xfrm>
        <a:prstGeom prst="rect">
          <a:avLst/>
        </a:prstGeom>
      </xdr:spPr>
    </xdr:pic>
    <xdr:clientData/>
  </xdr:oneCellAnchor>
  <xdr:oneCellAnchor>
    <xdr:from>
      <xdr:col>6</xdr:col>
      <xdr:colOff>449036</xdr:colOff>
      <xdr:row>52</xdr:row>
      <xdr:rowOff>95250</xdr:rowOff>
    </xdr:from>
    <xdr:ext cx="1687285" cy="853121"/>
    <xdr:pic>
      <xdr:nvPicPr>
        <xdr:cNvPr id="105" name="Imagen 104">
          <a:extLst>
            <a:ext uri="{FF2B5EF4-FFF2-40B4-BE49-F238E27FC236}">
              <a16:creationId xmlns:a16="http://schemas.microsoft.com/office/drawing/2014/main" id="{5EB9A667-02DF-4B33-976D-E8DF4EA8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03179" y="993321"/>
          <a:ext cx="1687285" cy="853121"/>
        </a:xfrm>
        <a:prstGeom prst="rect">
          <a:avLst/>
        </a:prstGeom>
      </xdr:spPr>
    </xdr:pic>
    <xdr:clientData/>
  </xdr:oneCellAnchor>
  <xdr:oneCellAnchor>
    <xdr:from>
      <xdr:col>9</xdr:col>
      <xdr:colOff>381000</xdr:colOff>
      <xdr:row>52</xdr:row>
      <xdr:rowOff>122465</xdr:rowOff>
    </xdr:from>
    <xdr:ext cx="628571" cy="733333"/>
    <xdr:pic>
      <xdr:nvPicPr>
        <xdr:cNvPr id="106" name="Imagen 105">
          <a:extLst>
            <a:ext uri="{FF2B5EF4-FFF2-40B4-BE49-F238E27FC236}">
              <a16:creationId xmlns:a16="http://schemas.microsoft.com/office/drawing/2014/main" id="{3E6BF92B-A984-4794-B279-CC1AD0798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17286" y="1020536"/>
          <a:ext cx="628571" cy="733333"/>
        </a:xfrm>
        <a:prstGeom prst="rect">
          <a:avLst/>
        </a:prstGeom>
      </xdr:spPr>
    </xdr:pic>
    <xdr:clientData/>
  </xdr:oneCellAnchor>
  <xdr:oneCellAnchor>
    <xdr:from>
      <xdr:col>1</xdr:col>
      <xdr:colOff>925285</xdr:colOff>
      <xdr:row>88</xdr:row>
      <xdr:rowOff>40821</xdr:rowOff>
    </xdr:from>
    <xdr:ext cx="585107" cy="921986"/>
    <xdr:pic>
      <xdr:nvPicPr>
        <xdr:cNvPr id="107" name="Imagen 106">
          <a:extLst>
            <a:ext uri="{FF2B5EF4-FFF2-40B4-BE49-F238E27FC236}">
              <a16:creationId xmlns:a16="http://schemas.microsoft.com/office/drawing/2014/main" id="{DA502E2D-742A-4AFC-8AD0-69C2328D3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06535" y="12654642"/>
          <a:ext cx="585107" cy="921986"/>
        </a:xfrm>
        <a:prstGeom prst="rect">
          <a:avLst/>
        </a:prstGeom>
      </xdr:spPr>
    </xdr:pic>
    <xdr:clientData/>
  </xdr:oneCellAnchor>
  <xdr:oneCellAnchor>
    <xdr:from>
      <xdr:col>10</xdr:col>
      <xdr:colOff>680357</xdr:colOff>
      <xdr:row>88</xdr:row>
      <xdr:rowOff>68036</xdr:rowOff>
    </xdr:from>
    <xdr:ext cx="830036" cy="885373"/>
    <xdr:pic>
      <xdr:nvPicPr>
        <xdr:cNvPr id="108" name="Imagen 107">
          <a:extLst>
            <a:ext uri="{FF2B5EF4-FFF2-40B4-BE49-F238E27FC236}">
              <a16:creationId xmlns:a16="http://schemas.microsoft.com/office/drawing/2014/main" id="{E2839B24-D24C-4ED4-BDA0-527420D09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0" y="12681857"/>
          <a:ext cx="830036" cy="885373"/>
        </a:xfrm>
        <a:prstGeom prst="rect">
          <a:avLst/>
        </a:prstGeom>
      </xdr:spPr>
    </xdr:pic>
    <xdr:clientData/>
  </xdr:oneCellAnchor>
  <xdr:oneCellAnchor>
    <xdr:from>
      <xdr:col>8</xdr:col>
      <xdr:colOff>326571</xdr:colOff>
      <xdr:row>88</xdr:row>
      <xdr:rowOff>40822</xdr:rowOff>
    </xdr:from>
    <xdr:ext cx="707571" cy="903283"/>
    <xdr:pic>
      <xdr:nvPicPr>
        <xdr:cNvPr id="109" name="Imagen 108">
          <a:extLst>
            <a:ext uri="{FF2B5EF4-FFF2-40B4-BE49-F238E27FC236}">
              <a16:creationId xmlns:a16="http://schemas.microsoft.com/office/drawing/2014/main" id="{CA611BE6-7E8E-422F-A8DF-350AA9B97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620500" y="12654643"/>
          <a:ext cx="707571" cy="903283"/>
        </a:xfrm>
        <a:prstGeom prst="rect">
          <a:avLst/>
        </a:prstGeom>
      </xdr:spPr>
    </xdr:pic>
    <xdr:clientData/>
  </xdr:oneCellAnchor>
  <xdr:oneCellAnchor>
    <xdr:from>
      <xdr:col>6</xdr:col>
      <xdr:colOff>449036</xdr:colOff>
      <xdr:row>88</xdr:row>
      <xdr:rowOff>95250</xdr:rowOff>
    </xdr:from>
    <xdr:ext cx="1687285" cy="853121"/>
    <xdr:pic>
      <xdr:nvPicPr>
        <xdr:cNvPr id="110" name="Imagen 109">
          <a:extLst>
            <a:ext uri="{FF2B5EF4-FFF2-40B4-BE49-F238E27FC236}">
              <a16:creationId xmlns:a16="http://schemas.microsoft.com/office/drawing/2014/main" id="{8853FECF-7B99-4DED-9E2F-50B1517D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03179" y="12709071"/>
          <a:ext cx="1687285" cy="853121"/>
        </a:xfrm>
        <a:prstGeom prst="rect">
          <a:avLst/>
        </a:prstGeom>
      </xdr:spPr>
    </xdr:pic>
    <xdr:clientData/>
  </xdr:oneCellAnchor>
  <xdr:oneCellAnchor>
    <xdr:from>
      <xdr:col>9</xdr:col>
      <xdr:colOff>381000</xdr:colOff>
      <xdr:row>88</xdr:row>
      <xdr:rowOff>122465</xdr:rowOff>
    </xdr:from>
    <xdr:ext cx="628571" cy="733333"/>
    <xdr:pic>
      <xdr:nvPicPr>
        <xdr:cNvPr id="111" name="Imagen 110">
          <a:extLst>
            <a:ext uri="{FF2B5EF4-FFF2-40B4-BE49-F238E27FC236}">
              <a16:creationId xmlns:a16="http://schemas.microsoft.com/office/drawing/2014/main" id="{0B1DDBEB-CDB2-4B28-A0DF-255FEFBC0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17286" y="12736286"/>
          <a:ext cx="628571" cy="733333"/>
        </a:xfrm>
        <a:prstGeom prst="rect">
          <a:avLst/>
        </a:prstGeom>
      </xdr:spPr>
    </xdr:pic>
    <xdr:clientData/>
  </xdr:oneCellAnchor>
  <xdr:oneCellAnchor>
    <xdr:from>
      <xdr:col>1</xdr:col>
      <xdr:colOff>925285</xdr:colOff>
      <xdr:row>124</xdr:row>
      <xdr:rowOff>40821</xdr:rowOff>
    </xdr:from>
    <xdr:ext cx="585107" cy="921986"/>
    <xdr:pic>
      <xdr:nvPicPr>
        <xdr:cNvPr id="112" name="Imagen 111">
          <a:extLst>
            <a:ext uri="{FF2B5EF4-FFF2-40B4-BE49-F238E27FC236}">
              <a16:creationId xmlns:a16="http://schemas.microsoft.com/office/drawing/2014/main" id="{5E4E29BB-402A-456C-8212-E8B1994FB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06535" y="21689785"/>
          <a:ext cx="585107" cy="921986"/>
        </a:xfrm>
        <a:prstGeom prst="rect">
          <a:avLst/>
        </a:prstGeom>
      </xdr:spPr>
    </xdr:pic>
    <xdr:clientData/>
  </xdr:oneCellAnchor>
  <xdr:oneCellAnchor>
    <xdr:from>
      <xdr:col>10</xdr:col>
      <xdr:colOff>680357</xdr:colOff>
      <xdr:row>124</xdr:row>
      <xdr:rowOff>68036</xdr:rowOff>
    </xdr:from>
    <xdr:ext cx="830036" cy="885373"/>
    <xdr:pic>
      <xdr:nvPicPr>
        <xdr:cNvPr id="113" name="Imagen 112">
          <a:extLst>
            <a:ext uri="{FF2B5EF4-FFF2-40B4-BE49-F238E27FC236}">
              <a16:creationId xmlns:a16="http://schemas.microsoft.com/office/drawing/2014/main" id="{F0663901-2E66-403D-93AE-D59D6B69E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0" y="21717000"/>
          <a:ext cx="830036" cy="885373"/>
        </a:xfrm>
        <a:prstGeom prst="rect">
          <a:avLst/>
        </a:prstGeom>
      </xdr:spPr>
    </xdr:pic>
    <xdr:clientData/>
  </xdr:oneCellAnchor>
  <xdr:oneCellAnchor>
    <xdr:from>
      <xdr:col>8</xdr:col>
      <xdr:colOff>326571</xdr:colOff>
      <xdr:row>124</xdr:row>
      <xdr:rowOff>40822</xdr:rowOff>
    </xdr:from>
    <xdr:ext cx="707571" cy="903283"/>
    <xdr:pic>
      <xdr:nvPicPr>
        <xdr:cNvPr id="114" name="Imagen 113">
          <a:extLst>
            <a:ext uri="{FF2B5EF4-FFF2-40B4-BE49-F238E27FC236}">
              <a16:creationId xmlns:a16="http://schemas.microsoft.com/office/drawing/2014/main" id="{24E747A8-CE60-4D39-8154-728D7DEC6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620500" y="21689786"/>
          <a:ext cx="707571" cy="903283"/>
        </a:xfrm>
        <a:prstGeom prst="rect">
          <a:avLst/>
        </a:prstGeom>
      </xdr:spPr>
    </xdr:pic>
    <xdr:clientData/>
  </xdr:oneCellAnchor>
  <xdr:oneCellAnchor>
    <xdr:from>
      <xdr:col>6</xdr:col>
      <xdr:colOff>449036</xdr:colOff>
      <xdr:row>124</xdr:row>
      <xdr:rowOff>95250</xdr:rowOff>
    </xdr:from>
    <xdr:ext cx="1687285" cy="853121"/>
    <xdr:pic>
      <xdr:nvPicPr>
        <xdr:cNvPr id="115" name="Imagen 114">
          <a:extLst>
            <a:ext uri="{FF2B5EF4-FFF2-40B4-BE49-F238E27FC236}">
              <a16:creationId xmlns:a16="http://schemas.microsoft.com/office/drawing/2014/main" id="{08ACD29A-EEFB-4844-AA2F-FF35192E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03179" y="21744214"/>
          <a:ext cx="1687285" cy="853121"/>
        </a:xfrm>
        <a:prstGeom prst="rect">
          <a:avLst/>
        </a:prstGeom>
      </xdr:spPr>
    </xdr:pic>
    <xdr:clientData/>
  </xdr:oneCellAnchor>
  <xdr:oneCellAnchor>
    <xdr:from>
      <xdr:col>9</xdr:col>
      <xdr:colOff>381000</xdr:colOff>
      <xdr:row>124</xdr:row>
      <xdr:rowOff>122465</xdr:rowOff>
    </xdr:from>
    <xdr:ext cx="628571" cy="733333"/>
    <xdr:pic>
      <xdr:nvPicPr>
        <xdr:cNvPr id="116" name="Imagen 115">
          <a:extLst>
            <a:ext uri="{FF2B5EF4-FFF2-40B4-BE49-F238E27FC236}">
              <a16:creationId xmlns:a16="http://schemas.microsoft.com/office/drawing/2014/main" id="{D356A517-7A95-45D4-82EC-2C530C22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17286" y="21771429"/>
          <a:ext cx="628571" cy="733333"/>
        </a:xfrm>
        <a:prstGeom prst="rect">
          <a:avLst/>
        </a:prstGeom>
      </xdr:spPr>
    </xdr:pic>
    <xdr:clientData/>
  </xdr:oneCellAnchor>
  <xdr:oneCellAnchor>
    <xdr:from>
      <xdr:col>1</xdr:col>
      <xdr:colOff>925285</xdr:colOff>
      <xdr:row>161</xdr:row>
      <xdr:rowOff>40821</xdr:rowOff>
    </xdr:from>
    <xdr:ext cx="585107" cy="921986"/>
    <xdr:pic>
      <xdr:nvPicPr>
        <xdr:cNvPr id="117" name="Imagen 116">
          <a:extLst>
            <a:ext uri="{FF2B5EF4-FFF2-40B4-BE49-F238E27FC236}">
              <a16:creationId xmlns:a16="http://schemas.microsoft.com/office/drawing/2014/main" id="{0EA032FB-ED6F-4AA6-8359-A35D7E96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06535" y="30724928"/>
          <a:ext cx="585107" cy="921986"/>
        </a:xfrm>
        <a:prstGeom prst="rect">
          <a:avLst/>
        </a:prstGeom>
      </xdr:spPr>
    </xdr:pic>
    <xdr:clientData/>
  </xdr:oneCellAnchor>
  <xdr:oneCellAnchor>
    <xdr:from>
      <xdr:col>10</xdr:col>
      <xdr:colOff>680357</xdr:colOff>
      <xdr:row>161</xdr:row>
      <xdr:rowOff>68036</xdr:rowOff>
    </xdr:from>
    <xdr:ext cx="830036" cy="885373"/>
    <xdr:pic>
      <xdr:nvPicPr>
        <xdr:cNvPr id="118" name="Imagen 117">
          <a:extLst>
            <a:ext uri="{FF2B5EF4-FFF2-40B4-BE49-F238E27FC236}">
              <a16:creationId xmlns:a16="http://schemas.microsoft.com/office/drawing/2014/main" id="{A89C459A-E5F8-4E07-A989-C390116B1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59000" y="30752143"/>
          <a:ext cx="830036" cy="885373"/>
        </a:xfrm>
        <a:prstGeom prst="rect">
          <a:avLst/>
        </a:prstGeom>
      </xdr:spPr>
    </xdr:pic>
    <xdr:clientData/>
  </xdr:oneCellAnchor>
  <xdr:oneCellAnchor>
    <xdr:from>
      <xdr:col>8</xdr:col>
      <xdr:colOff>326571</xdr:colOff>
      <xdr:row>161</xdr:row>
      <xdr:rowOff>40822</xdr:rowOff>
    </xdr:from>
    <xdr:ext cx="707571" cy="903283"/>
    <xdr:pic>
      <xdr:nvPicPr>
        <xdr:cNvPr id="119" name="Imagen 118">
          <a:extLst>
            <a:ext uri="{FF2B5EF4-FFF2-40B4-BE49-F238E27FC236}">
              <a16:creationId xmlns:a16="http://schemas.microsoft.com/office/drawing/2014/main" id="{99C79243-30D8-4E98-B0ED-C9ADEFF99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620500" y="30724929"/>
          <a:ext cx="707571" cy="903283"/>
        </a:xfrm>
        <a:prstGeom prst="rect">
          <a:avLst/>
        </a:prstGeom>
      </xdr:spPr>
    </xdr:pic>
    <xdr:clientData/>
  </xdr:oneCellAnchor>
  <xdr:oneCellAnchor>
    <xdr:from>
      <xdr:col>6</xdr:col>
      <xdr:colOff>449036</xdr:colOff>
      <xdr:row>161</xdr:row>
      <xdr:rowOff>95250</xdr:rowOff>
    </xdr:from>
    <xdr:ext cx="1687285" cy="853121"/>
    <xdr:pic>
      <xdr:nvPicPr>
        <xdr:cNvPr id="120" name="Imagen 119">
          <a:extLst>
            <a:ext uri="{FF2B5EF4-FFF2-40B4-BE49-F238E27FC236}">
              <a16:creationId xmlns:a16="http://schemas.microsoft.com/office/drawing/2014/main" id="{A24850C1-DCE8-476D-BB37-31B0460EE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103179" y="30779357"/>
          <a:ext cx="1687285" cy="853121"/>
        </a:xfrm>
        <a:prstGeom prst="rect">
          <a:avLst/>
        </a:prstGeom>
      </xdr:spPr>
    </xdr:pic>
    <xdr:clientData/>
  </xdr:oneCellAnchor>
  <xdr:oneCellAnchor>
    <xdr:from>
      <xdr:col>9</xdr:col>
      <xdr:colOff>381000</xdr:colOff>
      <xdr:row>161</xdr:row>
      <xdr:rowOff>122465</xdr:rowOff>
    </xdr:from>
    <xdr:ext cx="628571" cy="733333"/>
    <xdr:pic>
      <xdr:nvPicPr>
        <xdr:cNvPr id="121" name="Imagen 120">
          <a:extLst>
            <a:ext uri="{FF2B5EF4-FFF2-40B4-BE49-F238E27FC236}">
              <a16:creationId xmlns:a16="http://schemas.microsoft.com/office/drawing/2014/main" id="{024B4D3E-9EDE-427F-8681-031A7029D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117286" y="30806572"/>
          <a:ext cx="628571" cy="7333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9"/>
  <sheetViews>
    <sheetView tabSelected="1" topLeftCell="A137" zoomScale="70" zoomScaleNormal="70" workbookViewId="0">
      <selection activeCell="M150" sqref="M150"/>
    </sheetView>
  </sheetViews>
  <sheetFormatPr baseColWidth="10" defaultRowHeight="15" x14ac:dyDescent="0.25"/>
  <cols>
    <col min="1" max="1" width="35.7109375" style="1" bestFit="1" customWidth="1"/>
    <col min="2" max="3" width="18" style="1" customWidth="1"/>
    <col min="4" max="6" width="19.28515625" style="1" customWidth="1"/>
    <col min="7" max="7" width="18" style="1" customWidth="1"/>
    <col min="8" max="10" width="21.5703125" style="1" customWidth="1"/>
    <col min="11" max="11" width="33.5703125" style="1" customWidth="1"/>
    <col min="12" max="16384" width="11.42578125" style="1"/>
  </cols>
  <sheetData>
    <row r="1" spans="1:11" ht="15" customHeight="1" x14ac:dyDescent="0.25">
      <c r="A1" s="35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 ht="55.5" customHeight="1" x14ac:dyDescent="0.25">
      <c r="A2" s="10" t="s">
        <v>4</v>
      </c>
      <c r="B2" s="5" t="s">
        <v>20</v>
      </c>
      <c r="C2" s="5" t="s">
        <v>21</v>
      </c>
      <c r="D2" s="5" t="s">
        <v>11</v>
      </c>
      <c r="E2" s="5" t="s">
        <v>29</v>
      </c>
      <c r="F2" s="5" t="s">
        <v>19</v>
      </c>
      <c r="G2" s="5" t="s">
        <v>13</v>
      </c>
      <c r="H2" s="5" t="s">
        <v>8</v>
      </c>
      <c r="I2" s="5" t="s">
        <v>3</v>
      </c>
      <c r="J2" s="5" t="s">
        <v>7</v>
      </c>
      <c r="K2" s="7" t="s">
        <v>2</v>
      </c>
    </row>
    <row r="3" spans="1:11" ht="81.75" customHeight="1" x14ac:dyDescent="0.25">
      <c r="A3" s="17"/>
      <c r="B3" s="38"/>
      <c r="C3" s="39"/>
      <c r="D3" s="18"/>
      <c r="E3" s="18"/>
      <c r="F3" s="18"/>
      <c r="G3" s="38"/>
      <c r="H3" s="39"/>
      <c r="I3" s="29"/>
      <c r="J3" s="5"/>
      <c r="K3" s="7"/>
    </row>
    <row r="4" spans="1:11" ht="75" customHeight="1" x14ac:dyDescent="0.25">
      <c r="A4" s="33" t="s">
        <v>0</v>
      </c>
      <c r="B4" s="6"/>
      <c r="C4" s="6"/>
      <c r="D4" s="6"/>
      <c r="E4" s="6"/>
      <c r="F4" s="6"/>
      <c r="G4" s="6"/>
      <c r="H4" s="5"/>
      <c r="I4" s="12"/>
      <c r="J4" s="12"/>
      <c r="K4" s="7"/>
    </row>
    <row r="5" spans="1:11" ht="15.75" thickBot="1" x14ac:dyDescent="0.3">
      <c r="A5" s="34"/>
      <c r="B5" s="4" t="s">
        <v>9</v>
      </c>
      <c r="C5" s="4" t="s">
        <v>17</v>
      </c>
      <c r="D5" s="3" t="s">
        <v>12</v>
      </c>
      <c r="E5" s="3" t="s">
        <v>15</v>
      </c>
      <c r="F5" s="3" t="s">
        <v>14</v>
      </c>
      <c r="G5" s="3" t="s">
        <v>134</v>
      </c>
      <c r="H5" s="3" t="s">
        <v>10</v>
      </c>
      <c r="I5" s="3" t="s">
        <v>22</v>
      </c>
      <c r="J5" s="4" t="s">
        <v>5</v>
      </c>
      <c r="K5" s="8" t="s">
        <v>6</v>
      </c>
    </row>
    <row r="6" spans="1:11" s="16" customFormat="1" x14ac:dyDescent="0.25">
      <c r="A6" s="23" t="s">
        <v>23</v>
      </c>
      <c r="B6" s="24"/>
      <c r="C6" s="24">
        <v>1</v>
      </c>
      <c r="D6" s="24"/>
      <c r="E6" s="24"/>
      <c r="F6" s="24"/>
      <c r="G6" s="24">
        <v>1</v>
      </c>
      <c r="H6" s="24">
        <v>1</v>
      </c>
      <c r="I6" s="24">
        <v>1</v>
      </c>
      <c r="J6" s="24">
        <v>2</v>
      </c>
      <c r="K6" s="25"/>
    </row>
    <row r="7" spans="1:11" s="16" customFormat="1" x14ac:dyDescent="0.25">
      <c r="A7" s="13" t="s">
        <v>24</v>
      </c>
      <c r="B7" s="14"/>
      <c r="C7" s="14">
        <v>1</v>
      </c>
      <c r="D7" s="14"/>
      <c r="E7" s="14"/>
      <c r="F7" s="14"/>
      <c r="G7" s="14">
        <v>1</v>
      </c>
      <c r="H7" s="14">
        <v>1</v>
      </c>
      <c r="I7" s="14">
        <v>1</v>
      </c>
      <c r="J7" s="14"/>
      <c r="K7" s="15"/>
    </row>
    <row r="8" spans="1:11" s="16" customFormat="1" x14ac:dyDescent="0.25">
      <c r="A8" s="13" t="s">
        <v>24</v>
      </c>
      <c r="B8" s="14"/>
      <c r="C8" s="14">
        <v>1</v>
      </c>
      <c r="D8" s="14"/>
      <c r="E8" s="14"/>
      <c r="F8" s="14"/>
      <c r="G8" s="14">
        <v>1</v>
      </c>
      <c r="H8" s="14">
        <v>1</v>
      </c>
      <c r="I8" s="14">
        <v>1</v>
      </c>
      <c r="J8" s="14"/>
      <c r="K8" s="15"/>
    </row>
    <row r="9" spans="1:11" s="16" customFormat="1" x14ac:dyDescent="0.25">
      <c r="A9" s="13" t="s">
        <v>24</v>
      </c>
      <c r="B9" s="14"/>
      <c r="C9" s="14">
        <v>1</v>
      </c>
      <c r="D9" s="14"/>
      <c r="E9" s="14"/>
      <c r="F9" s="14"/>
      <c r="G9" s="14">
        <v>1</v>
      </c>
      <c r="H9" s="14">
        <v>1</v>
      </c>
      <c r="I9" s="14">
        <v>1</v>
      </c>
      <c r="J9" s="14"/>
      <c r="K9" s="15"/>
    </row>
    <row r="10" spans="1:11" s="16" customFormat="1" x14ac:dyDescent="0.25">
      <c r="A10" s="13" t="s">
        <v>24</v>
      </c>
      <c r="B10" s="14"/>
      <c r="C10" s="14">
        <v>1</v>
      </c>
      <c r="D10" s="14"/>
      <c r="E10" s="14"/>
      <c r="F10" s="14"/>
      <c r="G10" s="14">
        <v>1</v>
      </c>
      <c r="H10" s="14">
        <v>1</v>
      </c>
      <c r="I10" s="14">
        <v>1</v>
      </c>
      <c r="J10" s="14"/>
      <c r="K10" s="15"/>
    </row>
    <row r="11" spans="1:11" s="16" customFormat="1" x14ac:dyDescent="0.25">
      <c r="A11" s="13" t="s">
        <v>24</v>
      </c>
      <c r="B11" s="14"/>
      <c r="C11" s="14">
        <v>1</v>
      </c>
      <c r="D11" s="14"/>
      <c r="E11" s="14"/>
      <c r="F11" s="14"/>
      <c r="G11" s="14">
        <v>1</v>
      </c>
      <c r="H11" s="14">
        <v>1</v>
      </c>
      <c r="I11" s="14">
        <v>1</v>
      </c>
      <c r="J11" s="14"/>
      <c r="K11" s="15"/>
    </row>
    <row r="12" spans="1:11" s="16" customFormat="1" x14ac:dyDescent="0.25">
      <c r="A12" s="13" t="s">
        <v>16</v>
      </c>
      <c r="B12" s="14"/>
      <c r="C12" s="14">
        <v>1</v>
      </c>
      <c r="D12" s="14"/>
      <c r="E12" s="14"/>
      <c r="F12" s="14"/>
      <c r="G12" s="14">
        <v>1</v>
      </c>
      <c r="H12" s="14">
        <v>1</v>
      </c>
      <c r="I12" s="14">
        <v>1</v>
      </c>
      <c r="J12" s="14"/>
      <c r="K12" s="15"/>
    </row>
    <row r="13" spans="1:11" s="16" customFormat="1" x14ac:dyDescent="0.25">
      <c r="A13" s="13" t="s">
        <v>25</v>
      </c>
      <c r="B13" s="14"/>
      <c r="C13" s="14">
        <v>1</v>
      </c>
      <c r="D13" s="14"/>
      <c r="E13" s="14"/>
      <c r="F13" s="14"/>
      <c r="G13" s="14">
        <v>1</v>
      </c>
      <c r="H13" s="14">
        <v>1</v>
      </c>
      <c r="I13" s="14">
        <v>1</v>
      </c>
      <c r="J13" s="14"/>
      <c r="K13" s="15"/>
    </row>
    <row r="14" spans="1:11" s="16" customFormat="1" x14ac:dyDescent="0.25">
      <c r="A14" s="13" t="s">
        <v>26</v>
      </c>
      <c r="B14" s="14">
        <v>1</v>
      </c>
      <c r="C14" s="14"/>
      <c r="D14" s="14">
        <v>1</v>
      </c>
      <c r="E14" s="14"/>
      <c r="F14" s="14"/>
      <c r="G14" s="14">
        <v>4</v>
      </c>
      <c r="H14" s="14">
        <v>4</v>
      </c>
      <c r="I14" s="14">
        <v>4</v>
      </c>
      <c r="J14" s="14"/>
      <c r="K14" s="15"/>
    </row>
    <row r="15" spans="1:11" s="16" customFormat="1" x14ac:dyDescent="0.25">
      <c r="A15" s="13" t="s">
        <v>27</v>
      </c>
      <c r="B15" s="14"/>
      <c r="C15" s="14"/>
      <c r="D15" s="14"/>
      <c r="E15" s="14"/>
      <c r="F15" s="14"/>
      <c r="G15" s="14"/>
      <c r="H15" s="14"/>
      <c r="I15" s="14"/>
      <c r="J15" s="14"/>
      <c r="K15" s="15">
        <v>1</v>
      </c>
    </row>
    <row r="16" spans="1:11" s="16" customFormat="1" x14ac:dyDescent="0.25">
      <c r="A16" s="13" t="s">
        <v>28</v>
      </c>
      <c r="B16" s="14">
        <v>1</v>
      </c>
      <c r="C16" s="14"/>
      <c r="D16" s="14">
        <v>2</v>
      </c>
      <c r="E16" s="14"/>
      <c r="F16" s="14">
        <v>2</v>
      </c>
      <c r="G16" s="14">
        <v>10</v>
      </c>
      <c r="H16" s="14">
        <v>10</v>
      </c>
      <c r="I16" s="14">
        <v>10</v>
      </c>
      <c r="J16" s="14"/>
      <c r="K16" s="15"/>
    </row>
    <row r="17" spans="1:11" s="16" customFormat="1" x14ac:dyDescent="0.25">
      <c r="A17" s="13" t="s">
        <v>30</v>
      </c>
      <c r="B17" s="14"/>
      <c r="C17" s="14">
        <v>1</v>
      </c>
      <c r="D17" s="14"/>
      <c r="E17" s="14"/>
      <c r="F17" s="14"/>
      <c r="G17" s="14">
        <v>1</v>
      </c>
      <c r="H17" s="14">
        <v>1</v>
      </c>
      <c r="I17" s="14">
        <v>1</v>
      </c>
      <c r="J17" s="14"/>
      <c r="K17" s="15"/>
    </row>
    <row r="18" spans="1:11" s="16" customFormat="1" x14ac:dyDescent="0.25">
      <c r="A18" s="13" t="s">
        <v>30</v>
      </c>
      <c r="B18" s="14"/>
      <c r="C18" s="14">
        <v>1</v>
      </c>
      <c r="D18" s="14"/>
      <c r="E18" s="14"/>
      <c r="F18" s="14"/>
      <c r="G18" s="14">
        <v>1</v>
      </c>
      <c r="H18" s="14">
        <v>1</v>
      </c>
      <c r="I18" s="14">
        <v>1</v>
      </c>
      <c r="J18" s="14"/>
      <c r="K18" s="15"/>
    </row>
    <row r="19" spans="1:11" s="16" customFormat="1" x14ac:dyDescent="0.25">
      <c r="A19" s="13" t="s">
        <v>31</v>
      </c>
      <c r="B19" s="14"/>
      <c r="C19" s="14">
        <v>1</v>
      </c>
      <c r="D19" s="14"/>
      <c r="E19" s="14"/>
      <c r="F19" s="14"/>
      <c r="G19" s="14">
        <v>1</v>
      </c>
      <c r="H19" s="14">
        <v>1</v>
      </c>
      <c r="I19" s="14">
        <v>1</v>
      </c>
      <c r="J19" s="14"/>
      <c r="K19" s="15"/>
    </row>
    <row r="20" spans="1:11" s="16" customFormat="1" x14ac:dyDescent="0.25">
      <c r="A20" s="13" t="s">
        <v>2</v>
      </c>
      <c r="B20" s="14"/>
      <c r="C20" s="14"/>
      <c r="D20" s="14"/>
      <c r="E20" s="14"/>
      <c r="F20" s="14"/>
      <c r="G20" s="14"/>
      <c r="H20" s="14"/>
      <c r="I20" s="14"/>
      <c r="J20" s="14"/>
      <c r="K20" s="15">
        <v>1</v>
      </c>
    </row>
    <row r="21" spans="1:11" s="16" customFormat="1" x14ac:dyDescent="0.25">
      <c r="A21" s="13" t="s">
        <v>32</v>
      </c>
      <c r="B21" s="14">
        <v>1</v>
      </c>
      <c r="C21" s="14"/>
      <c r="D21" s="14">
        <v>1</v>
      </c>
      <c r="E21" s="14"/>
      <c r="F21" s="14"/>
      <c r="G21" s="14">
        <v>4</v>
      </c>
      <c r="H21" s="14">
        <v>4</v>
      </c>
      <c r="I21" s="14">
        <v>4</v>
      </c>
      <c r="J21" s="14"/>
      <c r="K21" s="15"/>
    </row>
    <row r="22" spans="1:11" s="16" customFormat="1" x14ac:dyDescent="0.25">
      <c r="A22" s="13" t="s">
        <v>31</v>
      </c>
      <c r="B22" s="14"/>
      <c r="C22" s="14">
        <v>1</v>
      </c>
      <c r="D22" s="14"/>
      <c r="E22" s="14"/>
      <c r="F22" s="14"/>
      <c r="G22" s="14">
        <v>1</v>
      </c>
      <c r="H22" s="14">
        <v>1</v>
      </c>
      <c r="I22" s="14">
        <v>1</v>
      </c>
      <c r="J22" s="14"/>
      <c r="K22" s="15"/>
    </row>
    <row r="23" spans="1:11" s="16" customFormat="1" x14ac:dyDescent="0.25">
      <c r="A23" s="13" t="s">
        <v>33</v>
      </c>
      <c r="B23" s="14"/>
      <c r="C23" s="14"/>
      <c r="D23" s="14"/>
      <c r="E23" s="14"/>
      <c r="F23" s="14"/>
      <c r="G23" s="14"/>
      <c r="H23" s="14"/>
      <c r="I23" s="14"/>
      <c r="J23" s="14"/>
      <c r="K23" s="15">
        <v>1</v>
      </c>
    </row>
    <row r="24" spans="1:11" s="16" customFormat="1" x14ac:dyDescent="0.25">
      <c r="A24" s="13" t="s">
        <v>34</v>
      </c>
      <c r="B24" s="14">
        <v>1</v>
      </c>
      <c r="C24" s="14"/>
      <c r="D24" s="14">
        <v>1</v>
      </c>
      <c r="E24" s="14"/>
      <c r="F24" s="14"/>
      <c r="G24" s="14">
        <v>4</v>
      </c>
      <c r="H24" s="14">
        <v>4</v>
      </c>
      <c r="I24" s="14">
        <v>4</v>
      </c>
      <c r="J24" s="14"/>
      <c r="K24" s="15"/>
    </row>
    <row r="25" spans="1:11" s="16" customFormat="1" x14ac:dyDescent="0.25">
      <c r="A25" s="13" t="s">
        <v>33</v>
      </c>
      <c r="B25" s="14"/>
      <c r="C25" s="14"/>
      <c r="D25" s="14"/>
      <c r="E25" s="14"/>
      <c r="F25" s="14"/>
      <c r="G25" s="14"/>
      <c r="H25" s="14"/>
      <c r="I25" s="14"/>
      <c r="J25" s="14"/>
      <c r="K25" s="15">
        <v>1</v>
      </c>
    </row>
    <row r="26" spans="1:11" s="16" customFormat="1" x14ac:dyDescent="0.25">
      <c r="A26" s="13" t="s">
        <v>35</v>
      </c>
      <c r="B26" s="14"/>
      <c r="C26" s="14"/>
      <c r="D26" s="14">
        <v>1</v>
      </c>
      <c r="E26" s="14">
        <v>1</v>
      </c>
      <c r="F26" s="14">
        <v>3</v>
      </c>
      <c r="G26" s="14">
        <v>12</v>
      </c>
      <c r="H26" s="14">
        <v>12</v>
      </c>
      <c r="I26" s="14">
        <v>12</v>
      </c>
      <c r="J26" s="14"/>
      <c r="K26" s="15"/>
    </row>
    <row r="27" spans="1:11" s="16" customFormat="1" x14ac:dyDescent="0.25">
      <c r="A27" s="13" t="s">
        <v>36</v>
      </c>
      <c r="B27" s="14"/>
      <c r="C27" s="14">
        <v>1</v>
      </c>
      <c r="D27" s="14"/>
      <c r="E27" s="14"/>
      <c r="F27" s="14"/>
      <c r="G27" s="14">
        <v>1</v>
      </c>
      <c r="H27" s="14">
        <v>1</v>
      </c>
      <c r="I27" s="14">
        <v>1</v>
      </c>
      <c r="J27" s="14"/>
      <c r="K27" s="15"/>
    </row>
    <row r="28" spans="1:11" s="16" customFormat="1" x14ac:dyDescent="0.25">
      <c r="A28" s="13" t="s">
        <v>37</v>
      </c>
      <c r="B28" s="14"/>
      <c r="C28" s="14">
        <v>1</v>
      </c>
      <c r="D28" s="14"/>
      <c r="E28" s="14"/>
      <c r="F28" s="14"/>
      <c r="G28" s="14">
        <v>1</v>
      </c>
      <c r="H28" s="14">
        <v>1</v>
      </c>
      <c r="I28" s="14">
        <v>1</v>
      </c>
      <c r="J28" s="14"/>
      <c r="K28" s="15"/>
    </row>
    <row r="29" spans="1:11" s="16" customFormat="1" x14ac:dyDescent="0.25">
      <c r="A29" s="13" t="s">
        <v>38</v>
      </c>
      <c r="B29" s="14"/>
      <c r="C29" s="14">
        <v>1</v>
      </c>
      <c r="D29" s="14"/>
      <c r="E29" s="14"/>
      <c r="F29" s="14"/>
      <c r="G29" s="14">
        <v>1</v>
      </c>
      <c r="H29" s="14">
        <v>1</v>
      </c>
      <c r="I29" s="14">
        <v>1</v>
      </c>
      <c r="J29" s="14"/>
      <c r="K29" s="15"/>
    </row>
    <row r="30" spans="1:11" s="16" customFormat="1" x14ac:dyDescent="0.25">
      <c r="A30" s="13" t="s">
        <v>39</v>
      </c>
      <c r="B30" s="14"/>
      <c r="C30" s="14">
        <v>1</v>
      </c>
      <c r="D30" s="14"/>
      <c r="E30" s="14"/>
      <c r="F30" s="14"/>
      <c r="G30" s="14">
        <v>1</v>
      </c>
      <c r="H30" s="14">
        <v>1</v>
      </c>
      <c r="I30" s="14">
        <v>1</v>
      </c>
      <c r="J30" s="14"/>
      <c r="K30" s="15"/>
    </row>
    <row r="31" spans="1:11" s="16" customFormat="1" x14ac:dyDescent="0.25">
      <c r="A31" s="13" t="s">
        <v>40</v>
      </c>
      <c r="B31" s="14"/>
      <c r="C31" s="14">
        <v>1</v>
      </c>
      <c r="D31" s="14"/>
      <c r="E31" s="14"/>
      <c r="F31" s="14"/>
      <c r="G31" s="14">
        <v>1</v>
      </c>
      <c r="H31" s="14">
        <v>1</v>
      </c>
      <c r="I31" s="14">
        <v>1</v>
      </c>
      <c r="J31" s="14"/>
      <c r="K31" s="15"/>
    </row>
    <row r="32" spans="1:11" s="16" customFormat="1" x14ac:dyDescent="0.25">
      <c r="A32" s="13" t="s">
        <v>41</v>
      </c>
      <c r="B32" s="14"/>
      <c r="C32" s="14">
        <v>1</v>
      </c>
      <c r="D32" s="14"/>
      <c r="E32" s="14"/>
      <c r="F32" s="14"/>
      <c r="G32" s="14">
        <v>1</v>
      </c>
      <c r="H32" s="14">
        <v>1</v>
      </c>
      <c r="I32" s="14">
        <v>1</v>
      </c>
      <c r="J32" s="14"/>
      <c r="K32" s="15"/>
    </row>
    <row r="33" spans="1:11" s="16" customFormat="1" x14ac:dyDescent="0.25">
      <c r="A33" s="13" t="s">
        <v>33</v>
      </c>
      <c r="B33" s="14"/>
      <c r="C33" s="14"/>
      <c r="D33" s="14"/>
      <c r="E33" s="14"/>
      <c r="F33" s="14"/>
      <c r="G33" s="14"/>
      <c r="H33" s="14"/>
      <c r="I33" s="14"/>
      <c r="J33" s="14"/>
      <c r="K33" s="15">
        <v>1</v>
      </c>
    </row>
    <row r="34" spans="1:11" s="16" customFormat="1" x14ac:dyDescent="0.25">
      <c r="A34" s="13" t="s">
        <v>42</v>
      </c>
      <c r="B34" s="14"/>
      <c r="C34" s="14">
        <v>1</v>
      </c>
      <c r="D34" s="14"/>
      <c r="E34" s="14"/>
      <c r="F34" s="14"/>
      <c r="G34" s="14">
        <v>1</v>
      </c>
      <c r="H34" s="14">
        <v>1</v>
      </c>
      <c r="I34" s="14">
        <v>1</v>
      </c>
      <c r="J34" s="14"/>
      <c r="K34" s="15"/>
    </row>
    <row r="35" spans="1:11" s="16" customFormat="1" x14ac:dyDescent="0.25">
      <c r="A35" s="13" t="s">
        <v>43</v>
      </c>
      <c r="B35" s="14"/>
      <c r="C35" s="14">
        <v>1</v>
      </c>
      <c r="D35" s="14"/>
      <c r="E35" s="14"/>
      <c r="F35" s="14"/>
      <c r="G35" s="14">
        <v>1</v>
      </c>
      <c r="H35" s="14">
        <v>1</v>
      </c>
      <c r="I35" s="14">
        <v>1</v>
      </c>
      <c r="J35" s="14"/>
      <c r="K35" s="15"/>
    </row>
    <row r="36" spans="1:11" s="16" customFormat="1" x14ac:dyDescent="0.25">
      <c r="A36" s="13" t="s">
        <v>44</v>
      </c>
      <c r="B36" s="14"/>
      <c r="C36" s="14">
        <v>1</v>
      </c>
      <c r="D36" s="14"/>
      <c r="E36" s="14"/>
      <c r="F36" s="14"/>
      <c r="G36" s="14">
        <v>1</v>
      </c>
      <c r="H36" s="14">
        <v>1</v>
      </c>
      <c r="I36" s="14">
        <v>1</v>
      </c>
      <c r="J36" s="14"/>
      <c r="K36" s="15"/>
    </row>
    <row r="37" spans="1:11" s="16" customFormat="1" x14ac:dyDescent="0.25">
      <c r="A37" s="13" t="s">
        <v>45</v>
      </c>
      <c r="B37" s="14"/>
      <c r="C37" s="14">
        <v>1</v>
      </c>
      <c r="D37" s="14"/>
      <c r="E37" s="14"/>
      <c r="F37" s="14"/>
      <c r="G37" s="14">
        <v>1</v>
      </c>
      <c r="H37" s="14">
        <v>1</v>
      </c>
      <c r="I37" s="14">
        <v>1</v>
      </c>
      <c r="J37" s="14"/>
      <c r="K37" s="15"/>
    </row>
    <row r="38" spans="1:11" s="16" customFormat="1" x14ac:dyDescent="0.25">
      <c r="A38" s="13" t="s">
        <v>46</v>
      </c>
      <c r="B38" s="14"/>
      <c r="C38" s="14">
        <v>1</v>
      </c>
      <c r="D38" s="14"/>
      <c r="E38" s="14"/>
      <c r="F38" s="14"/>
      <c r="G38" s="14">
        <v>1</v>
      </c>
      <c r="H38" s="14">
        <v>1</v>
      </c>
      <c r="I38" s="14">
        <v>1</v>
      </c>
      <c r="J38" s="14"/>
      <c r="K38" s="15"/>
    </row>
    <row r="39" spans="1:11" s="16" customFormat="1" x14ac:dyDescent="0.25">
      <c r="A39" s="13" t="s">
        <v>47</v>
      </c>
      <c r="B39" s="14"/>
      <c r="C39" s="14">
        <v>1</v>
      </c>
      <c r="D39" s="14"/>
      <c r="E39" s="14"/>
      <c r="F39" s="14"/>
      <c r="G39" s="14">
        <v>1</v>
      </c>
      <c r="H39" s="14">
        <v>1</v>
      </c>
      <c r="I39" s="14">
        <v>1</v>
      </c>
      <c r="J39" s="14"/>
      <c r="K39" s="15"/>
    </row>
    <row r="40" spans="1:11" s="16" customFormat="1" x14ac:dyDescent="0.25">
      <c r="A40" s="13" t="s">
        <v>48</v>
      </c>
      <c r="B40" s="14"/>
      <c r="C40" s="14">
        <v>1</v>
      </c>
      <c r="D40" s="14"/>
      <c r="E40" s="14"/>
      <c r="F40" s="14"/>
      <c r="G40" s="14">
        <v>1</v>
      </c>
      <c r="H40" s="14">
        <v>1</v>
      </c>
      <c r="I40" s="14">
        <v>1</v>
      </c>
      <c r="J40" s="14"/>
      <c r="K40" s="15"/>
    </row>
    <row r="41" spans="1:11" s="16" customFormat="1" x14ac:dyDescent="0.25">
      <c r="A41" s="13" t="s">
        <v>49</v>
      </c>
      <c r="B41" s="14"/>
      <c r="C41" s="14">
        <v>1</v>
      </c>
      <c r="D41" s="14"/>
      <c r="E41" s="14"/>
      <c r="F41" s="14"/>
      <c r="G41" s="14">
        <v>1</v>
      </c>
      <c r="H41" s="14">
        <v>1</v>
      </c>
      <c r="I41" s="14">
        <v>1</v>
      </c>
      <c r="J41" s="14"/>
      <c r="K41" s="15"/>
    </row>
    <row r="42" spans="1:11" s="16" customFormat="1" x14ac:dyDescent="0.25">
      <c r="A42" s="13" t="s">
        <v>50</v>
      </c>
      <c r="B42" s="14"/>
      <c r="C42" s="14">
        <v>1</v>
      </c>
      <c r="D42" s="14"/>
      <c r="E42" s="14"/>
      <c r="F42" s="14"/>
      <c r="G42" s="14">
        <v>1</v>
      </c>
      <c r="H42" s="14">
        <v>1</v>
      </c>
      <c r="I42" s="14">
        <v>1</v>
      </c>
      <c r="J42" s="14"/>
      <c r="K42" s="15"/>
    </row>
    <row r="43" spans="1:11" s="16" customFormat="1" x14ac:dyDescent="0.25">
      <c r="A43" s="13" t="s">
        <v>51</v>
      </c>
      <c r="B43" s="14"/>
      <c r="C43" s="14">
        <v>1</v>
      </c>
      <c r="D43" s="14"/>
      <c r="E43" s="14"/>
      <c r="F43" s="14"/>
      <c r="G43" s="14">
        <v>1</v>
      </c>
      <c r="H43" s="14">
        <v>1</v>
      </c>
      <c r="I43" s="14">
        <v>1</v>
      </c>
      <c r="J43" s="14"/>
      <c r="K43" s="15"/>
    </row>
    <row r="44" spans="1:11" s="16" customFormat="1" x14ac:dyDescent="0.25">
      <c r="A44" s="13" t="s">
        <v>52</v>
      </c>
      <c r="B44" s="14"/>
      <c r="C44" s="14">
        <v>1</v>
      </c>
      <c r="D44" s="14"/>
      <c r="E44" s="14"/>
      <c r="F44" s="14"/>
      <c r="G44" s="14">
        <v>1</v>
      </c>
      <c r="H44" s="14">
        <v>1</v>
      </c>
      <c r="I44" s="14">
        <v>1</v>
      </c>
      <c r="J44" s="14"/>
      <c r="K44" s="15"/>
    </row>
    <row r="45" spans="1:11" s="16" customFormat="1" ht="15.75" customHeight="1" x14ac:dyDescent="0.25">
      <c r="A45" s="13" t="s">
        <v>53</v>
      </c>
      <c r="B45" s="14"/>
      <c r="C45" s="14">
        <v>1</v>
      </c>
      <c r="D45" s="14"/>
      <c r="E45" s="14"/>
      <c r="F45" s="14"/>
      <c r="G45" s="14">
        <v>1</v>
      </c>
      <c r="H45" s="14">
        <v>1</v>
      </c>
      <c r="I45" s="14">
        <v>1</v>
      </c>
      <c r="J45" s="14"/>
      <c r="K45" s="15"/>
    </row>
    <row r="46" spans="1:11" s="16" customFormat="1" ht="15.75" thickBot="1" x14ac:dyDescent="0.3">
      <c r="A46" s="13" t="s">
        <v>2</v>
      </c>
      <c r="B46" s="14"/>
      <c r="C46" s="14"/>
      <c r="D46" s="14"/>
      <c r="E46" s="14"/>
      <c r="F46" s="14"/>
      <c r="G46" s="14"/>
      <c r="H46" s="14"/>
      <c r="I46" s="14"/>
      <c r="J46" s="14"/>
      <c r="K46" s="15">
        <v>1</v>
      </c>
    </row>
    <row r="47" spans="1:11" ht="15.75" thickBot="1" x14ac:dyDescent="0.3">
      <c r="A47" s="11" t="s">
        <v>1</v>
      </c>
      <c r="B47" s="2">
        <f>SUM(B6:B46)</f>
        <v>4</v>
      </c>
      <c r="C47" s="2">
        <f t="shared" ref="C47:K47" si="0">SUM(C6:C46)</f>
        <v>30</v>
      </c>
      <c r="D47" s="2">
        <f t="shared" si="0"/>
        <v>6</v>
      </c>
      <c r="E47" s="2">
        <f t="shared" si="0"/>
        <v>1</v>
      </c>
      <c r="F47" s="2">
        <f t="shared" si="0"/>
        <v>5</v>
      </c>
      <c r="G47" s="2">
        <f t="shared" si="0"/>
        <v>64</v>
      </c>
      <c r="H47" s="2">
        <f t="shared" si="0"/>
        <v>64</v>
      </c>
      <c r="I47" s="2">
        <f t="shared" si="0"/>
        <v>64</v>
      </c>
      <c r="J47" s="2">
        <f t="shared" si="0"/>
        <v>2</v>
      </c>
      <c r="K47" s="9">
        <f t="shared" si="0"/>
        <v>6</v>
      </c>
    </row>
    <row r="50" spans="1:11" ht="15.75" thickBot="1" x14ac:dyDescent="0.3"/>
    <row r="51" spans="1:11" ht="15" customHeight="1" x14ac:dyDescent="0.25">
      <c r="A51" s="35" t="s">
        <v>18</v>
      </c>
      <c r="B51" s="36"/>
      <c r="C51" s="36"/>
      <c r="D51" s="36"/>
      <c r="E51" s="36"/>
      <c r="F51" s="36"/>
      <c r="G51" s="36"/>
      <c r="H51" s="36"/>
      <c r="I51" s="36"/>
      <c r="J51" s="36"/>
      <c r="K51" s="37"/>
    </row>
    <row r="52" spans="1:11" ht="55.5" customHeight="1" x14ac:dyDescent="0.25">
      <c r="A52" s="10" t="s">
        <v>4</v>
      </c>
      <c r="B52" s="5" t="s">
        <v>20</v>
      </c>
      <c r="C52" s="5" t="s">
        <v>21</v>
      </c>
      <c r="D52" s="5" t="s">
        <v>11</v>
      </c>
      <c r="E52" s="5" t="s">
        <v>29</v>
      </c>
      <c r="F52" s="5" t="s">
        <v>19</v>
      </c>
      <c r="G52" s="5" t="s">
        <v>13</v>
      </c>
      <c r="H52" s="5" t="s">
        <v>8</v>
      </c>
      <c r="I52" s="5" t="s">
        <v>3</v>
      </c>
      <c r="J52" s="5" t="s">
        <v>7</v>
      </c>
      <c r="K52" s="7" t="s">
        <v>2</v>
      </c>
    </row>
    <row r="53" spans="1:11" ht="81.75" customHeight="1" x14ac:dyDescent="0.25">
      <c r="A53" s="20"/>
      <c r="B53" s="38"/>
      <c r="C53" s="39"/>
      <c r="D53" s="21"/>
      <c r="E53" s="21"/>
      <c r="F53" s="21"/>
      <c r="G53" s="38"/>
      <c r="H53" s="39"/>
      <c r="I53" s="29"/>
      <c r="J53" s="5"/>
      <c r="K53" s="7"/>
    </row>
    <row r="54" spans="1:11" ht="75" customHeight="1" x14ac:dyDescent="0.25">
      <c r="A54" s="33" t="s">
        <v>0</v>
      </c>
      <c r="B54" s="6"/>
      <c r="C54" s="6"/>
      <c r="D54" s="6"/>
      <c r="E54" s="6"/>
      <c r="F54" s="6"/>
      <c r="G54" s="6"/>
      <c r="H54" s="5"/>
      <c r="I54" s="19"/>
      <c r="J54" s="19"/>
      <c r="K54" s="7"/>
    </row>
    <row r="55" spans="1:11" ht="15.75" thickBot="1" x14ac:dyDescent="0.3">
      <c r="A55" s="34"/>
      <c r="B55" s="4" t="s">
        <v>9</v>
      </c>
      <c r="C55" s="4" t="s">
        <v>17</v>
      </c>
      <c r="D55" s="3" t="s">
        <v>12</v>
      </c>
      <c r="E55" s="3" t="s">
        <v>15</v>
      </c>
      <c r="F55" s="3" t="s">
        <v>14</v>
      </c>
      <c r="G55" s="3" t="s">
        <v>134</v>
      </c>
      <c r="H55" s="3" t="s">
        <v>10</v>
      </c>
      <c r="I55" s="3" t="s">
        <v>22</v>
      </c>
      <c r="J55" s="4" t="s">
        <v>5</v>
      </c>
      <c r="K55" s="8" t="s">
        <v>6</v>
      </c>
    </row>
    <row r="56" spans="1:11" s="16" customFormat="1" x14ac:dyDescent="0.25">
      <c r="A56" s="23" t="s">
        <v>55</v>
      </c>
      <c r="B56" s="24">
        <v>1</v>
      </c>
      <c r="C56" s="24"/>
      <c r="D56" s="24">
        <v>1</v>
      </c>
      <c r="E56" s="24"/>
      <c r="F56" s="24"/>
      <c r="G56" s="24">
        <v>3</v>
      </c>
      <c r="H56" s="24">
        <v>3</v>
      </c>
      <c r="I56" s="24">
        <v>3</v>
      </c>
      <c r="J56" s="24">
        <v>2</v>
      </c>
      <c r="K56" s="25"/>
    </row>
    <row r="57" spans="1:11" s="16" customFormat="1" x14ac:dyDescent="0.25">
      <c r="A57" s="13" t="s">
        <v>56</v>
      </c>
      <c r="B57" s="14">
        <v>1</v>
      </c>
      <c r="C57" s="14"/>
      <c r="D57" s="14">
        <v>1</v>
      </c>
      <c r="E57" s="14"/>
      <c r="F57" s="14"/>
      <c r="G57" s="14">
        <v>3</v>
      </c>
      <c r="H57" s="14">
        <v>3</v>
      </c>
      <c r="I57" s="14">
        <v>3</v>
      </c>
      <c r="J57" s="14">
        <v>2</v>
      </c>
      <c r="K57" s="15"/>
    </row>
    <row r="58" spans="1:11" s="16" customFormat="1" x14ac:dyDescent="0.25">
      <c r="A58" s="13" t="s">
        <v>57</v>
      </c>
      <c r="B58" s="14">
        <v>1</v>
      </c>
      <c r="C58" s="14"/>
      <c r="D58" s="14">
        <v>1</v>
      </c>
      <c r="E58" s="14"/>
      <c r="F58" s="14"/>
      <c r="G58" s="14">
        <v>3</v>
      </c>
      <c r="H58" s="14">
        <v>3</v>
      </c>
      <c r="I58" s="14">
        <v>3</v>
      </c>
      <c r="J58" s="14">
        <v>2</v>
      </c>
      <c r="K58" s="15"/>
    </row>
    <row r="59" spans="1:11" s="16" customFormat="1" x14ac:dyDescent="0.25">
      <c r="A59" s="13" t="s">
        <v>58</v>
      </c>
      <c r="B59" s="14">
        <v>1</v>
      </c>
      <c r="C59" s="14"/>
      <c r="D59" s="14">
        <v>1</v>
      </c>
      <c r="E59" s="14"/>
      <c r="F59" s="14"/>
      <c r="G59" s="14">
        <v>3</v>
      </c>
      <c r="H59" s="14">
        <v>3</v>
      </c>
      <c r="I59" s="14">
        <v>3</v>
      </c>
      <c r="J59" s="14">
        <v>2</v>
      </c>
      <c r="K59" s="15"/>
    </row>
    <row r="60" spans="1:11" s="16" customFormat="1" x14ac:dyDescent="0.25">
      <c r="A60" s="13" t="s">
        <v>59</v>
      </c>
      <c r="B60" s="14">
        <v>1</v>
      </c>
      <c r="C60" s="14"/>
      <c r="D60" s="14">
        <v>1</v>
      </c>
      <c r="E60" s="14"/>
      <c r="F60" s="14"/>
      <c r="G60" s="14">
        <v>3</v>
      </c>
      <c r="H60" s="14">
        <v>3</v>
      </c>
      <c r="I60" s="14">
        <v>3</v>
      </c>
      <c r="J60" s="14">
        <v>2</v>
      </c>
      <c r="K60" s="15"/>
    </row>
    <row r="61" spans="1:11" s="16" customFormat="1" x14ac:dyDescent="0.25">
      <c r="A61" s="13" t="s">
        <v>60</v>
      </c>
      <c r="B61" s="14">
        <v>1</v>
      </c>
      <c r="C61" s="14"/>
      <c r="D61" s="14">
        <v>1</v>
      </c>
      <c r="E61" s="14"/>
      <c r="F61" s="14"/>
      <c r="G61" s="14">
        <v>3</v>
      </c>
      <c r="H61" s="14">
        <v>3</v>
      </c>
      <c r="I61" s="14">
        <v>3</v>
      </c>
      <c r="J61" s="14">
        <v>2</v>
      </c>
      <c r="K61" s="15"/>
    </row>
    <row r="62" spans="1:11" s="16" customFormat="1" x14ac:dyDescent="0.25">
      <c r="A62" s="13" t="s">
        <v>61</v>
      </c>
      <c r="B62" s="14">
        <v>1</v>
      </c>
      <c r="C62" s="14"/>
      <c r="D62" s="14">
        <v>1</v>
      </c>
      <c r="E62" s="14"/>
      <c r="F62" s="14"/>
      <c r="G62" s="14">
        <v>3</v>
      </c>
      <c r="H62" s="14">
        <v>3</v>
      </c>
      <c r="I62" s="14">
        <v>3</v>
      </c>
      <c r="J62" s="14">
        <v>2</v>
      </c>
      <c r="K62" s="15"/>
    </row>
    <row r="63" spans="1:11" s="16" customFormat="1" x14ac:dyDescent="0.25">
      <c r="A63" s="13" t="s">
        <v>62</v>
      </c>
      <c r="B63" s="14">
        <v>1</v>
      </c>
      <c r="C63" s="14"/>
      <c r="D63" s="14">
        <v>1</v>
      </c>
      <c r="E63" s="14"/>
      <c r="F63" s="14"/>
      <c r="G63" s="14">
        <v>3</v>
      </c>
      <c r="H63" s="14">
        <v>3</v>
      </c>
      <c r="I63" s="14">
        <v>3</v>
      </c>
      <c r="J63" s="14">
        <v>2</v>
      </c>
      <c r="K63" s="15"/>
    </row>
    <row r="64" spans="1:11" s="16" customFormat="1" x14ac:dyDescent="0.25">
      <c r="A64" s="13" t="s">
        <v>63</v>
      </c>
      <c r="B64" s="14">
        <v>1</v>
      </c>
      <c r="C64" s="14"/>
      <c r="D64" s="14">
        <v>1</v>
      </c>
      <c r="E64" s="14"/>
      <c r="F64" s="14"/>
      <c r="G64" s="14">
        <v>3</v>
      </c>
      <c r="H64" s="14">
        <v>3</v>
      </c>
      <c r="I64" s="14">
        <v>3</v>
      </c>
      <c r="J64" s="14">
        <v>2</v>
      </c>
      <c r="K64" s="15"/>
    </row>
    <row r="65" spans="1:11" s="16" customFormat="1" x14ac:dyDescent="0.25">
      <c r="A65" s="13" t="s">
        <v>64</v>
      </c>
      <c r="B65" s="14">
        <v>1</v>
      </c>
      <c r="C65" s="14"/>
      <c r="D65" s="14">
        <v>1</v>
      </c>
      <c r="E65" s="14"/>
      <c r="F65" s="14"/>
      <c r="G65" s="14">
        <v>3</v>
      </c>
      <c r="H65" s="14">
        <v>3</v>
      </c>
      <c r="I65" s="14">
        <v>3</v>
      </c>
      <c r="J65" s="14">
        <v>2</v>
      </c>
      <c r="K65" s="15"/>
    </row>
    <row r="66" spans="1:11" s="16" customFormat="1" x14ac:dyDescent="0.25">
      <c r="A66" s="13" t="s">
        <v>65</v>
      </c>
      <c r="B66" s="14">
        <v>1</v>
      </c>
      <c r="C66" s="14"/>
      <c r="D66" s="14">
        <v>1</v>
      </c>
      <c r="E66" s="14"/>
      <c r="F66" s="14"/>
      <c r="G66" s="14">
        <v>3</v>
      </c>
      <c r="H66" s="14">
        <v>3</v>
      </c>
      <c r="I66" s="14">
        <v>3</v>
      </c>
      <c r="J66" s="14">
        <v>2</v>
      </c>
      <c r="K66" s="15"/>
    </row>
    <row r="67" spans="1:11" s="16" customFormat="1" x14ac:dyDescent="0.25">
      <c r="A67" s="13" t="s">
        <v>66</v>
      </c>
      <c r="B67" s="14">
        <v>1</v>
      </c>
      <c r="C67" s="14"/>
      <c r="D67" s="14">
        <v>1</v>
      </c>
      <c r="E67" s="14"/>
      <c r="F67" s="14"/>
      <c r="G67" s="14">
        <v>3</v>
      </c>
      <c r="H67" s="14">
        <v>3</v>
      </c>
      <c r="I67" s="14">
        <v>3</v>
      </c>
      <c r="J67" s="14">
        <v>2</v>
      </c>
      <c r="K67" s="15"/>
    </row>
    <row r="68" spans="1:11" s="16" customFormat="1" x14ac:dyDescent="0.25">
      <c r="A68" s="13" t="s">
        <v>67</v>
      </c>
      <c r="B68" s="14">
        <v>1</v>
      </c>
      <c r="C68" s="14"/>
      <c r="D68" s="14">
        <v>1</v>
      </c>
      <c r="E68" s="14"/>
      <c r="F68" s="14"/>
      <c r="G68" s="14">
        <v>3</v>
      </c>
      <c r="H68" s="14">
        <v>3</v>
      </c>
      <c r="I68" s="14">
        <v>3</v>
      </c>
      <c r="J68" s="14">
        <v>2</v>
      </c>
      <c r="K68" s="15"/>
    </row>
    <row r="69" spans="1:11" s="16" customFormat="1" x14ac:dyDescent="0.25">
      <c r="A69" s="13" t="s">
        <v>68</v>
      </c>
      <c r="B69" s="14">
        <v>1</v>
      </c>
      <c r="C69" s="14"/>
      <c r="D69" s="14">
        <v>1</v>
      </c>
      <c r="E69" s="14"/>
      <c r="F69" s="14"/>
      <c r="G69" s="14">
        <v>3</v>
      </c>
      <c r="H69" s="14">
        <v>3</v>
      </c>
      <c r="I69" s="14">
        <v>3</v>
      </c>
      <c r="J69" s="14">
        <v>2</v>
      </c>
      <c r="K69" s="15"/>
    </row>
    <row r="70" spans="1:11" s="16" customFormat="1" x14ac:dyDescent="0.25">
      <c r="A70" s="13" t="s">
        <v>69</v>
      </c>
      <c r="B70" s="14">
        <v>1</v>
      </c>
      <c r="C70" s="14"/>
      <c r="D70" s="14">
        <v>1</v>
      </c>
      <c r="E70" s="14"/>
      <c r="F70" s="14"/>
      <c r="G70" s="14">
        <v>3</v>
      </c>
      <c r="H70" s="14">
        <v>3</v>
      </c>
      <c r="I70" s="14">
        <v>3</v>
      </c>
      <c r="J70" s="14">
        <v>2</v>
      </c>
      <c r="K70" s="15"/>
    </row>
    <row r="71" spans="1:11" s="16" customFormat="1" x14ac:dyDescent="0.25">
      <c r="A71" s="13" t="s">
        <v>70</v>
      </c>
      <c r="B71" s="14">
        <v>1</v>
      </c>
      <c r="C71" s="14"/>
      <c r="D71" s="14">
        <v>1</v>
      </c>
      <c r="E71" s="14"/>
      <c r="F71" s="14"/>
      <c r="G71" s="14">
        <v>3</v>
      </c>
      <c r="H71" s="14">
        <v>3</v>
      </c>
      <c r="I71" s="14">
        <v>3</v>
      </c>
      <c r="J71" s="14">
        <v>2</v>
      </c>
      <c r="K71" s="15"/>
    </row>
    <row r="72" spans="1:11" s="16" customFormat="1" x14ac:dyDescent="0.25">
      <c r="A72" s="13" t="s">
        <v>71</v>
      </c>
      <c r="B72" s="14">
        <v>1</v>
      </c>
      <c r="C72" s="14"/>
      <c r="D72" s="14">
        <v>1</v>
      </c>
      <c r="E72" s="14"/>
      <c r="F72" s="14"/>
      <c r="G72" s="14">
        <v>3</v>
      </c>
      <c r="H72" s="14">
        <v>3</v>
      </c>
      <c r="I72" s="14">
        <v>3</v>
      </c>
      <c r="J72" s="14">
        <v>2</v>
      </c>
      <c r="K72" s="15"/>
    </row>
    <row r="73" spans="1:11" s="16" customFormat="1" x14ac:dyDescent="0.25">
      <c r="A73" s="13" t="s">
        <v>72</v>
      </c>
      <c r="B73" s="14">
        <v>1</v>
      </c>
      <c r="C73" s="14"/>
      <c r="D73" s="14">
        <v>1</v>
      </c>
      <c r="E73" s="14"/>
      <c r="F73" s="14"/>
      <c r="G73" s="14">
        <v>3</v>
      </c>
      <c r="H73" s="14">
        <v>3</v>
      </c>
      <c r="I73" s="14">
        <v>3</v>
      </c>
      <c r="J73" s="14">
        <v>2</v>
      </c>
      <c r="K73" s="15"/>
    </row>
    <row r="74" spans="1:11" s="16" customFormat="1" x14ac:dyDescent="0.25">
      <c r="A74" s="13" t="s">
        <v>73</v>
      </c>
      <c r="B74" s="14">
        <v>1</v>
      </c>
      <c r="C74" s="14"/>
      <c r="D74" s="14">
        <v>1</v>
      </c>
      <c r="E74" s="14"/>
      <c r="F74" s="14"/>
      <c r="G74" s="14">
        <v>3</v>
      </c>
      <c r="H74" s="14">
        <v>3</v>
      </c>
      <c r="I74" s="14">
        <v>3</v>
      </c>
      <c r="J74" s="14">
        <v>2</v>
      </c>
      <c r="K74" s="15"/>
    </row>
    <row r="75" spans="1:11" s="16" customFormat="1" x14ac:dyDescent="0.25">
      <c r="A75" s="13" t="s">
        <v>74</v>
      </c>
      <c r="B75" s="14">
        <v>1</v>
      </c>
      <c r="C75" s="14"/>
      <c r="D75" s="14">
        <v>1</v>
      </c>
      <c r="E75" s="14"/>
      <c r="F75" s="14"/>
      <c r="G75" s="14">
        <v>3</v>
      </c>
      <c r="H75" s="14">
        <v>3</v>
      </c>
      <c r="I75" s="14">
        <v>3</v>
      </c>
      <c r="J75" s="14">
        <v>2</v>
      </c>
      <c r="K75" s="15"/>
    </row>
    <row r="76" spans="1:11" s="16" customFormat="1" x14ac:dyDescent="0.25">
      <c r="A76" s="13" t="s">
        <v>75</v>
      </c>
      <c r="B76" s="14"/>
      <c r="C76" s="14"/>
      <c r="D76" s="14"/>
      <c r="E76" s="14"/>
      <c r="F76" s="14"/>
      <c r="G76" s="14"/>
      <c r="H76" s="14"/>
      <c r="I76" s="14"/>
      <c r="J76" s="14"/>
      <c r="K76" s="15">
        <v>1</v>
      </c>
    </row>
    <row r="77" spans="1:11" s="16" customFormat="1" x14ac:dyDescent="0.25">
      <c r="A77" s="13" t="s">
        <v>76</v>
      </c>
      <c r="B77" s="14"/>
      <c r="C77" s="14"/>
      <c r="D77" s="14"/>
      <c r="E77" s="14"/>
      <c r="F77" s="14"/>
      <c r="G77" s="14"/>
      <c r="H77" s="14"/>
      <c r="I77" s="14"/>
      <c r="J77" s="14"/>
      <c r="K77" s="15">
        <v>1</v>
      </c>
    </row>
    <row r="78" spans="1:11" s="16" customFormat="1" x14ac:dyDescent="0.25">
      <c r="A78" s="13" t="s">
        <v>77</v>
      </c>
      <c r="B78" s="14"/>
      <c r="C78" s="14">
        <v>1</v>
      </c>
      <c r="D78" s="14"/>
      <c r="E78" s="14"/>
      <c r="F78" s="14"/>
      <c r="G78" s="14">
        <v>1</v>
      </c>
      <c r="H78" s="14">
        <v>1</v>
      </c>
      <c r="I78" s="14">
        <v>1</v>
      </c>
      <c r="J78" s="14">
        <v>2</v>
      </c>
      <c r="K78" s="15"/>
    </row>
    <row r="79" spans="1:11" s="16" customFormat="1" x14ac:dyDescent="0.25">
      <c r="A79" s="13" t="s">
        <v>77</v>
      </c>
      <c r="B79" s="14"/>
      <c r="C79" s="14">
        <v>1</v>
      </c>
      <c r="D79" s="14"/>
      <c r="E79" s="14"/>
      <c r="F79" s="14"/>
      <c r="G79" s="14">
        <v>1</v>
      </c>
      <c r="H79" s="14">
        <v>1</v>
      </c>
      <c r="I79" s="14">
        <v>1</v>
      </c>
      <c r="J79" s="14">
        <v>2</v>
      </c>
      <c r="K79" s="15"/>
    </row>
    <row r="80" spans="1:11" s="16" customFormat="1" x14ac:dyDescent="0.25">
      <c r="A80" s="13" t="s">
        <v>77</v>
      </c>
      <c r="B80" s="14"/>
      <c r="C80" s="14">
        <v>1</v>
      </c>
      <c r="D80" s="14"/>
      <c r="E80" s="14"/>
      <c r="F80" s="14"/>
      <c r="G80" s="14">
        <v>1</v>
      </c>
      <c r="H80" s="14">
        <v>1</v>
      </c>
      <c r="I80" s="14">
        <v>1</v>
      </c>
      <c r="J80" s="14">
        <v>2</v>
      </c>
      <c r="K80" s="15"/>
    </row>
    <row r="81" spans="1:11" s="16" customFormat="1" x14ac:dyDescent="0.25">
      <c r="A81" s="13" t="s">
        <v>78</v>
      </c>
      <c r="B81" s="14"/>
      <c r="C81" s="14"/>
      <c r="D81" s="14"/>
      <c r="E81" s="14">
        <v>1</v>
      </c>
      <c r="F81" s="14">
        <v>3</v>
      </c>
      <c r="G81" s="14">
        <v>10</v>
      </c>
      <c r="H81" s="14">
        <v>10</v>
      </c>
      <c r="I81" s="14">
        <v>10</v>
      </c>
      <c r="J81" s="14"/>
      <c r="K81" s="15"/>
    </row>
    <row r="82" spans="1:11" s="16" customFormat="1" x14ac:dyDescent="0.25">
      <c r="A82" s="13" t="s">
        <v>2</v>
      </c>
      <c r="B82" s="14"/>
      <c r="C82" s="14"/>
      <c r="D82" s="14"/>
      <c r="E82" s="14"/>
      <c r="F82" s="14"/>
      <c r="G82" s="14"/>
      <c r="H82" s="14"/>
      <c r="I82" s="14"/>
      <c r="J82" s="14"/>
      <c r="K82" s="15">
        <v>1</v>
      </c>
    </row>
    <row r="83" spans="1:11" s="16" customFormat="1" ht="15.75" thickBot="1" x14ac:dyDescent="0.3">
      <c r="A83" s="13" t="s">
        <v>79</v>
      </c>
      <c r="B83" s="14">
        <v>1</v>
      </c>
      <c r="C83" s="14"/>
      <c r="D83" s="14"/>
      <c r="E83" s="14"/>
      <c r="F83" s="14"/>
      <c r="G83" s="14">
        <v>2</v>
      </c>
      <c r="H83" s="14">
        <v>2</v>
      </c>
      <c r="I83" s="14">
        <v>2</v>
      </c>
      <c r="J83" s="14"/>
      <c r="K83" s="15"/>
    </row>
    <row r="84" spans="1:11" ht="15.75" thickBot="1" x14ac:dyDescent="0.3">
      <c r="A84" s="11" t="s">
        <v>1</v>
      </c>
      <c r="B84" s="2">
        <f t="shared" ref="B84:K84" si="1">SUM(B56:B83)</f>
        <v>21</v>
      </c>
      <c r="C84" s="2">
        <f t="shared" si="1"/>
        <v>3</v>
      </c>
      <c r="D84" s="2">
        <f t="shared" si="1"/>
        <v>20</v>
      </c>
      <c r="E84" s="2">
        <f t="shared" si="1"/>
        <v>1</v>
      </c>
      <c r="F84" s="2">
        <f t="shared" si="1"/>
        <v>3</v>
      </c>
      <c r="G84" s="2">
        <f t="shared" si="1"/>
        <v>75</v>
      </c>
      <c r="H84" s="2">
        <f t="shared" si="1"/>
        <v>75</v>
      </c>
      <c r="I84" s="2">
        <f t="shared" si="1"/>
        <v>75</v>
      </c>
      <c r="J84" s="2">
        <f t="shared" si="1"/>
        <v>46</v>
      </c>
      <c r="K84" s="9">
        <f t="shared" si="1"/>
        <v>3</v>
      </c>
    </row>
    <row r="86" spans="1:11" ht="15.75" thickBot="1" x14ac:dyDescent="0.3"/>
    <row r="87" spans="1:11" ht="15" customHeight="1" x14ac:dyDescent="0.25">
      <c r="A87" s="35" t="s">
        <v>104</v>
      </c>
      <c r="B87" s="36"/>
      <c r="C87" s="36"/>
      <c r="D87" s="36"/>
      <c r="E87" s="36"/>
      <c r="F87" s="36"/>
      <c r="G87" s="36"/>
      <c r="H87" s="36"/>
      <c r="I87" s="36"/>
      <c r="J87" s="36"/>
      <c r="K87" s="37"/>
    </row>
    <row r="88" spans="1:11" ht="55.5" customHeight="1" x14ac:dyDescent="0.25">
      <c r="A88" s="10" t="s">
        <v>4</v>
      </c>
      <c r="B88" s="5" t="s">
        <v>20</v>
      </c>
      <c r="C88" s="5" t="s">
        <v>21</v>
      </c>
      <c r="D88" s="5" t="s">
        <v>11</v>
      </c>
      <c r="E88" s="5" t="s">
        <v>29</v>
      </c>
      <c r="F88" s="5" t="s">
        <v>19</v>
      </c>
      <c r="G88" s="5" t="s">
        <v>13</v>
      </c>
      <c r="H88" s="5" t="s">
        <v>8</v>
      </c>
      <c r="I88" s="5" t="s">
        <v>3</v>
      </c>
      <c r="J88" s="5" t="s">
        <v>7</v>
      </c>
      <c r="K88" s="7" t="s">
        <v>2</v>
      </c>
    </row>
    <row r="89" spans="1:11" ht="81.75" customHeight="1" x14ac:dyDescent="0.25">
      <c r="A89" s="20"/>
      <c r="B89" s="38"/>
      <c r="C89" s="39"/>
      <c r="D89" s="21"/>
      <c r="E89" s="21"/>
      <c r="F89" s="21"/>
      <c r="G89" s="38"/>
      <c r="H89" s="39"/>
      <c r="I89" s="29"/>
      <c r="J89" s="5"/>
      <c r="K89" s="7"/>
    </row>
    <row r="90" spans="1:11" ht="75" customHeight="1" x14ac:dyDescent="0.25">
      <c r="A90" s="33" t="s">
        <v>0</v>
      </c>
      <c r="B90" s="6"/>
      <c r="C90" s="6"/>
      <c r="D90" s="6"/>
      <c r="E90" s="6"/>
      <c r="F90" s="6"/>
      <c r="G90" s="6"/>
      <c r="H90" s="5"/>
      <c r="I90" s="22"/>
      <c r="J90" s="22"/>
      <c r="K90" s="7"/>
    </row>
    <row r="91" spans="1:11" ht="15.75" thickBot="1" x14ac:dyDescent="0.3">
      <c r="A91" s="34"/>
      <c r="B91" s="4" t="s">
        <v>9</v>
      </c>
      <c r="C91" s="4" t="s">
        <v>17</v>
      </c>
      <c r="D91" s="3" t="s">
        <v>12</v>
      </c>
      <c r="E91" s="3" t="s">
        <v>15</v>
      </c>
      <c r="F91" s="3" t="s">
        <v>14</v>
      </c>
      <c r="G91" s="3" t="s">
        <v>134</v>
      </c>
      <c r="H91" s="3" t="s">
        <v>10</v>
      </c>
      <c r="I91" s="3" t="s">
        <v>22</v>
      </c>
      <c r="J91" s="4" t="s">
        <v>5</v>
      </c>
      <c r="K91" s="8" t="s">
        <v>6</v>
      </c>
    </row>
    <row r="92" spans="1:11" s="16" customFormat="1" x14ac:dyDescent="0.25">
      <c r="A92" s="23" t="s">
        <v>80</v>
      </c>
      <c r="B92" s="24">
        <v>1</v>
      </c>
      <c r="C92" s="24"/>
      <c r="D92" s="24">
        <v>1</v>
      </c>
      <c r="E92" s="24"/>
      <c r="F92" s="24"/>
      <c r="G92" s="24">
        <v>3</v>
      </c>
      <c r="H92" s="24">
        <v>3</v>
      </c>
      <c r="I92" s="24">
        <v>3</v>
      </c>
      <c r="J92" s="24">
        <v>2</v>
      </c>
      <c r="K92" s="25"/>
    </row>
    <row r="93" spans="1:11" s="16" customFormat="1" x14ac:dyDescent="0.25">
      <c r="A93" s="13" t="s">
        <v>81</v>
      </c>
      <c r="B93" s="14">
        <v>1</v>
      </c>
      <c r="C93" s="14"/>
      <c r="D93" s="14">
        <v>1</v>
      </c>
      <c r="E93" s="14"/>
      <c r="F93" s="14"/>
      <c r="G93" s="14">
        <v>3</v>
      </c>
      <c r="H93" s="14">
        <v>3</v>
      </c>
      <c r="I93" s="14">
        <v>3</v>
      </c>
      <c r="J93" s="14">
        <v>2</v>
      </c>
      <c r="K93" s="15"/>
    </row>
    <row r="94" spans="1:11" s="16" customFormat="1" x14ac:dyDescent="0.25">
      <c r="A94" s="13" t="s">
        <v>82</v>
      </c>
      <c r="B94" s="14"/>
      <c r="C94" s="14">
        <v>1</v>
      </c>
      <c r="D94" s="14"/>
      <c r="E94" s="14"/>
      <c r="F94" s="14"/>
      <c r="G94" s="14">
        <v>1</v>
      </c>
      <c r="H94" s="14">
        <v>1</v>
      </c>
      <c r="I94" s="14">
        <v>1</v>
      </c>
      <c r="J94" s="14">
        <v>2</v>
      </c>
      <c r="K94" s="15"/>
    </row>
    <row r="95" spans="1:11" s="16" customFormat="1" x14ac:dyDescent="0.25">
      <c r="A95" s="13" t="s">
        <v>83</v>
      </c>
      <c r="B95" s="14"/>
      <c r="C95" s="14">
        <v>1</v>
      </c>
      <c r="D95" s="14"/>
      <c r="E95" s="14"/>
      <c r="F95" s="14"/>
      <c r="G95" s="14">
        <v>1</v>
      </c>
      <c r="H95" s="14">
        <v>1</v>
      </c>
      <c r="I95" s="14">
        <v>1</v>
      </c>
      <c r="J95" s="14">
        <v>2</v>
      </c>
      <c r="K95" s="15"/>
    </row>
    <row r="96" spans="1:11" s="16" customFormat="1" x14ac:dyDescent="0.25">
      <c r="A96" s="13" t="s">
        <v>84</v>
      </c>
      <c r="B96" s="14">
        <v>1</v>
      </c>
      <c r="C96" s="14"/>
      <c r="D96" s="14">
        <v>1</v>
      </c>
      <c r="E96" s="14"/>
      <c r="F96" s="14"/>
      <c r="G96" s="14">
        <v>3</v>
      </c>
      <c r="H96" s="14">
        <v>3</v>
      </c>
      <c r="I96" s="14">
        <v>3</v>
      </c>
      <c r="J96" s="14">
        <v>2</v>
      </c>
      <c r="K96" s="15"/>
    </row>
    <row r="97" spans="1:11" s="16" customFormat="1" x14ac:dyDescent="0.25">
      <c r="A97" s="13" t="s">
        <v>85</v>
      </c>
      <c r="B97" s="14">
        <v>1</v>
      </c>
      <c r="C97" s="14"/>
      <c r="D97" s="14">
        <v>1</v>
      </c>
      <c r="E97" s="14"/>
      <c r="F97" s="14"/>
      <c r="G97" s="14">
        <v>3</v>
      </c>
      <c r="H97" s="14">
        <v>3</v>
      </c>
      <c r="I97" s="14">
        <v>3</v>
      </c>
      <c r="J97" s="14">
        <v>2</v>
      </c>
      <c r="K97" s="15"/>
    </row>
    <row r="98" spans="1:11" s="16" customFormat="1" x14ac:dyDescent="0.25">
      <c r="A98" s="13" t="s">
        <v>86</v>
      </c>
      <c r="B98" s="14">
        <v>1</v>
      </c>
      <c r="C98" s="14"/>
      <c r="D98" s="14">
        <v>1</v>
      </c>
      <c r="E98" s="14"/>
      <c r="F98" s="14"/>
      <c r="G98" s="14">
        <v>3</v>
      </c>
      <c r="H98" s="14">
        <v>3</v>
      </c>
      <c r="I98" s="14">
        <v>3</v>
      </c>
      <c r="J98" s="14">
        <v>2</v>
      </c>
      <c r="K98" s="15"/>
    </row>
    <row r="99" spans="1:11" s="16" customFormat="1" x14ac:dyDescent="0.25">
      <c r="A99" s="13" t="s">
        <v>87</v>
      </c>
      <c r="B99" s="14">
        <v>1</v>
      </c>
      <c r="C99" s="14"/>
      <c r="D99" s="14">
        <v>1</v>
      </c>
      <c r="E99" s="14"/>
      <c r="F99" s="14"/>
      <c r="G99" s="14">
        <v>3</v>
      </c>
      <c r="H99" s="14">
        <v>3</v>
      </c>
      <c r="I99" s="14">
        <v>3</v>
      </c>
      <c r="J99" s="14">
        <v>2</v>
      </c>
      <c r="K99" s="15"/>
    </row>
    <row r="100" spans="1:11" s="16" customFormat="1" x14ac:dyDescent="0.25">
      <c r="A100" s="13" t="s">
        <v>88</v>
      </c>
      <c r="B100" s="14">
        <v>1</v>
      </c>
      <c r="C100" s="14"/>
      <c r="D100" s="14">
        <v>1</v>
      </c>
      <c r="E100" s="14"/>
      <c r="F100" s="14"/>
      <c r="G100" s="14">
        <v>3</v>
      </c>
      <c r="H100" s="14">
        <v>3</v>
      </c>
      <c r="I100" s="14">
        <v>3</v>
      </c>
      <c r="J100" s="14">
        <v>2</v>
      </c>
      <c r="K100" s="15"/>
    </row>
    <row r="101" spans="1:11" s="16" customFormat="1" x14ac:dyDescent="0.25">
      <c r="A101" s="13" t="s">
        <v>89</v>
      </c>
      <c r="B101" s="14">
        <v>1</v>
      </c>
      <c r="C101" s="14"/>
      <c r="D101" s="14">
        <v>1</v>
      </c>
      <c r="E101" s="14"/>
      <c r="F101" s="14"/>
      <c r="G101" s="14">
        <v>3</v>
      </c>
      <c r="H101" s="14">
        <v>3</v>
      </c>
      <c r="I101" s="14">
        <v>3</v>
      </c>
      <c r="J101" s="14">
        <v>2</v>
      </c>
      <c r="K101" s="15"/>
    </row>
    <row r="102" spans="1:11" s="16" customFormat="1" x14ac:dyDescent="0.25">
      <c r="A102" s="13" t="s">
        <v>90</v>
      </c>
      <c r="B102" s="14">
        <v>1</v>
      </c>
      <c r="C102" s="14"/>
      <c r="D102" s="14">
        <v>1</v>
      </c>
      <c r="E102" s="14"/>
      <c r="F102" s="14"/>
      <c r="G102" s="14">
        <v>3</v>
      </c>
      <c r="H102" s="14">
        <v>3</v>
      </c>
      <c r="I102" s="14">
        <v>3</v>
      </c>
      <c r="J102" s="14">
        <v>2</v>
      </c>
      <c r="K102" s="15"/>
    </row>
    <row r="103" spans="1:11" s="16" customFormat="1" x14ac:dyDescent="0.25">
      <c r="A103" s="13" t="s">
        <v>91</v>
      </c>
      <c r="B103" s="14">
        <v>1</v>
      </c>
      <c r="C103" s="14"/>
      <c r="D103" s="14">
        <v>1</v>
      </c>
      <c r="E103" s="14"/>
      <c r="F103" s="14"/>
      <c r="G103" s="14">
        <v>3</v>
      </c>
      <c r="H103" s="14">
        <v>3</v>
      </c>
      <c r="I103" s="14">
        <v>3</v>
      </c>
      <c r="J103" s="14">
        <v>2</v>
      </c>
      <c r="K103" s="15"/>
    </row>
    <row r="104" spans="1:11" s="16" customFormat="1" x14ac:dyDescent="0.25">
      <c r="A104" s="13" t="s">
        <v>92</v>
      </c>
      <c r="B104" s="14">
        <v>1</v>
      </c>
      <c r="C104" s="14"/>
      <c r="D104" s="14">
        <v>1</v>
      </c>
      <c r="E104" s="14"/>
      <c r="F104" s="14"/>
      <c r="G104" s="14">
        <v>3</v>
      </c>
      <c r="H104" s="14">
        <v>3</v>
      </c>
      <c r="I104" s="14">
        <v>3</v>
      </c>
      <c r="J104" s="14">
        <v>2</v>
      </c>
      <c r="K104" s="15"/>
    </row>
    <row r="105" spans="1:11" s="16" customFormat="1" x14ac:dyDescent="0.25">
      <c r="A105" s="13" t="s">
        <v>93</v>
      </c>
      <c r="B105" s="14">
        <v>1</v>
      </c>
      <c r="C105" s="14"/>
      <c r="D105" s="14">
        <v>1</v>
      </c>
      <c r="E105" s="14"/>
      <c r="F105" s="14"/>
      <c r="G105" s="14">
        <v>3</v>
      </c>
      <c r="H105" s="14">
        <v>3</v>
      </c>
      <c r="I105" s="14">
        <v>3</v>
      </c>
      <c r="J105" s="14">
        <v>2</v>
      </c>
      <c r="K105" s="15"/>
    </row>
    <row r="106" spans="1:11" s="16" customFormat="1" x14ac:dyDescent="0.25">
      <c r="A106" s="13" t="s">
        <v>94</v>
      </c>
      <c r="B106" s="14">
        <v>1</v>
      </c>
      <c r="C106" s="14"/>
      <c r="D106" s="14">
        <v>1</v>
      </c>
      <c r="E106" s="14"/>
      <c r="F106" s="14"/>
      <c r="G106" s="14">
        <v>3</v>
      </c>
      <c r="H106" s="14">
        <v>3</v>
      </c>
      <c r="I106" s="14">
        <v>3</v>
      </c>
      <c r="J106" s="14">
        <v>2</v>
      </c>
      <c r="K106" s="15"/>
    </row>
    <row r="107" spans="1:11" s="16" customFormat="1" x14ac:dyDescent="0.25">
      <c r="A107" s="13" t="s">
        <v>95</v>
      </c>
      <c r="B107" s="14">
        <v>1</v>
      </c>
      <c r="C107" s="14"/>
      <c r="D107" s="14">
        <v>1</v>
      </c>
      <c r="E107" s="14"/>
      <c r="F107" s="14"/>
      <c r="G107" s="14">
        <v>3</v>
      </c>
      <c r="H107" s="14">
        <v>3</v>
      </c>
      <c r="I107" s="14">
        <v>3</v>
      </c>
      <c r="J107" s="14">
        <v>2</v>
      </c>
      <c r="K107" s="15"/>
    </row>
    <row r="108" spans="1:11" s="16" customFormat="1" x14ac:dyDescent="0.25">
      <c r="A108" s="13" t="s">
        <v>96</v>
      </c>
      <c r="B108" s="14"/>
      <c r="C108" s="14">
        <v>1</v>
      </c>
      <c r="D108" s="14"/>
      <c r="E108" s="14"/>
      <c r="F108" s="14"/>
      <c r="G108" s="14">
        <v>1</v>
      </c>
      <c r="H108" s="14">
        <v>1</v>
      </c>
      <c r="I108" s="14">
        <v>1</v>
      </c>
      <c r="J108" s="14">
        <v>2</v>
      </c>
      <c r="K108" s="15"/>
    </row>
    <row r="109" spans="1:11" s="16" customFormat="1" x14ac:dyDescent="0.25">
      <c r="A109" s="13" t="s">
        <v>97</v>
      </c>
      <c r="B109" s="14"/>
      <c r="C109" s="14">
        <v>1</v>
      </c>
      <c r="D109" s="14"/>
      <c r="E109" s="14"/>
      <c r="F109" s="14"/>
      <c r="G109" s="14">
        <v>1</v>
      </c>
      <c r="H109" s="14">
        <v>1</v>
      </c>
      <c r="I109" s="14">
        <v>1</v>
      </c>
      <c r="J109" s="14">
        <v>2</v>
      </c>
      <c r="K109" s="15"/>
    </row>
    <row r="110" spans="1:11" s="16" customFormat="1" x14ac:dyDescent="0.25">
      <c r="A110" s="13" t="s">
        <v>98</v>
      </c>
      <c r="B110" s="14"/>
      <c r="C110" s="14">
        <v>1</v>
      </c>
      <c r="D110" s="14"/>
      <c r="E110" s="14"/>
      <c r="F110" s="14"/>
      <c r="G110" s="14">
        <v>1</v>
      </c>
      <c r="H110" s="14">
        <v>1</v>
      </c>
      <c r="I110" s="14">
        <v>1</v>
      </c>
      <c r="J110" s="14">
        <v>2</v>
      </c>
      <c r="K110" s="15"/>
    </row>
    <row r="111" spans="1:11" s="16" customFormat="1" x14ac:dyDescent="0.25">
      <c r="A111" s="13" t="s">
        <v>99</v>
      </c>
      <c r="B111" s="14">
        <v>1</v>
      </c>
      <c r="C111" s="14"/>
      <c r="D111" s="14">
        <v>1</v>
      </c>
      <c r="E111" s="14"/>
      <c r="F111" s="14"/>
      <c r="G111" s="14">
        <v>3</v>
      </c>
      <c r="H111" s="14">
        <v>3</v>
      </c>
      <c r="I111" s="14">
        <v>3</v>
      </c>
      <c r="J111" s="14">
        <v>2</v>
      </c>
      <c r="K111" s="15"/>
    </row>
    <row r="112" spans="1:11" s="16" customFormat="1" x14ac:dyDescent="0.25">
      <c r="A112" s="13" t="s">
        <v>100</v>
      </c>
      <c r="B112" s="14">
        <v>1</v>
      </c>
      <c r="C112" s="14"/>
      <c r="D112" s="14">
        <v>1</v>
      </c>
      <c r="E112" s="14"/>
      <c r="F112" s="14"/>
      <c r="G112" s="14">
        <v>3</v>
      </c>
      <c r="H112" s="14">
        <v>3</v>
      </c>
      <c r="I112" s="14">
        <v>3</v>
      </c>
      <c r="J112" s="14">
        <v>2</v>
      </c>
      <c r="K112" s="15"/>
    </row>
    <row r="113" spans="1:11" s="16" customFormat="1" x14ac:dyDescent="0.25">
      <c r="A113" s="13" t="s">
        <v>101</v>
      </c>
      <c r="B113" s="14">
        <v>1</v>
      </c>
      <c r="C113" s="14"/>
      <c r="D113" s="14">
        <v>1</v>
      </c>
      <c r="E113" s="14"/>
      <c r="F113" s="14"/>
      <c r="G113" s="14">
        <v>3</v>
      </c>
      <c r="H113" s="14">
        <v>3</v>
      </c>
      <c r="I113" s="14">
        <v>3</v>
      </c>
      <c r="J113" s="14">
        <v>2</v>
      </c>
      <c r="K113" s="15"/>
    </row>
    <row r="114" spans="1:11" s="16" customFormat="1" x14ac:dyDescent="0.25">
      <c r="A114" s="13" t="s">
        <v>102</v>
      </c>
      <c r="B114" s="14">
        <v>1</v>
      </c>
      <c r="C114" s="14"/>
      <c r="D114" s="14">
        <v>1</v>
      </c>
      <c r="E114" s="14"/>
      <c r="F114" s="14"/>
      <c r="G114" s="14">
        <v>3</v>
      </c>
      <c r="H114" s="14">
        <v>3</v>
      </c>
      <c r="I114" s="14">
        <v>3</v>
      </c>
      <c r="J114" s="14">
        <v>2</v>
      </c>
      <c r="K114" s="15"/>
    </row>
    <row r="115" spans="1:11" s="16" customFormat="1" x14ac:dyDescent="0.25">
      <c r="A115" s="13" t="s">
        <v>2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5">
        <v>1</v>
      </c>
    </row>
    <row r="116" spans="1:11" s="16" customFormat="1" x14ac:dyDescent="0.25">
      <c r="A116" s="13" t="s">
        <v>2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5">
        <v>1</v>
      </c>
    </row>
    <row r="117" spans="1:11" s="16" customFormat="1" x14ac:dyDescent="0.25">
      <c r="A117" s="13" t="s">
        <v>103</v>
      </c>
      <c r="B117" s="14">
        <v>1</v>
      </c>
      <c r="C117" s="14"/>
      <c r="D117" s="14"/>
      <c r="E117" s="14"/>
      <c r="F117" s="14"/>
      <c r="G117" s="14">
        <v>2</v>
      </c>
      <c r="H117" s="14">
        <v>2</v>
      </c>
      <c r="I117" s="14">
        <v>2</v>
      </c>
      <c r="J117" s="14"/>
      <c r="K117" s="15"/>
    </row>
    <row r="118" spans="1:11" s="16" customFormat="1" x14ac:dyDescent="0.25">
      <c r="A118" s="13" t="s">
        <v>2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5">
        <v>1</v>
      </c>
    </row>
    <row r="119" spans="1:11" s="16" customFormat="1" ht="15.75" thickBot="1" x14ac:dyDescent="0.3">
      <c r="A119" s="13"/>
      <c r="B119" s="14"/>
      <c r="C119" s="14"/>
      <c r="D119" s="14"/>
      <c r="E119" s="14"/>
      <c r="F119" s="14"/>
      <c r="G119" s="14"/>
      <c r="H119" s="14"/>
      <c r="I119" s="14"/>
      <c r="J119" s="14"/>
      <c r="K119" s="15"/>
    </row>
    <row r="120" spans="1:11" ht="15.75" thickBot="1" x14ac:dyDescent="0.3">
      <c r="A120" s="11" t="s">
        <v>1</v>
      </c>
      <c r="B120" s="2">
        <f t="shared" ref="B120" si="2">SUM(B92:B119)</f>
        <v>19</v>
      </c>
      <c r="C120" s="2">
        <f t="shared" ref="C120" si="3">SUM(C92:C119)</f>
        <v>5</v>
      </c>
      <c r="D120" s="2">
        <f t="shared" ref="D120" si="4">SUM(D92:D119)</f>
        <v>18</v>
      </c>
      <c r="E120" s="2">
        <f t="shared" ref="E120" si="5">SUM(E92:E119)</f>
        <v>0</v>
      </c>
      <c r="F120" s="2">
        <f t="shared" ref="F120" si="6">SUM(F92:F119)</f>
        <v>0</v>
      </c>
      <c r="G120" s="2">
        <f t="shared" ref="G120" si="7">SUM(G92:G119)</f>
        <v>61</v>
      </c>
      <c r="H120" s="2">
        <f t="shared" ref="H120" si="8">SUM(H92:H119)</f>
        <v>61</v>
      </c>
      <c r="I120" s="2">
        <f t="shared" ref="I120" si="9">SUM(I92:I119)</f>
        <v>61</v>
      </c>
      <c r="J120" s="2">
        <f t="shared" ref="J120" si="10">SUM(J92:J119)</f>
        <v>46</v>
      </c>
      <c r="K120" s="9">
        <f t="shared" ref="K120" si="11">SUM(K92:K119)</f>
        <v>3</v>
      </c>
    </row>
    <row r="122" spans="1:11" ht="15.75" thickBot="1" x14ac:dyDescent="0.3"/>
    <row r="123" spans="1:11" ht="15" customHeight="1" x14ac:dyDescent="0.25">
      <c r="A123" s="35" t="s">
        <v>105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7"/>
    </row>
    <row r="124" spans="1:11" ht="55.5" customHeight="1" x14ac:dyDescent="0.25">
      <c r="A124" s="10" t="s">
        <v>4</v>
      </c>
      <c r="B124" s="5" t="s">
        <v>20</v>
      </c>
      <c r="C124" s="5" t="s">
        <v>21</v>
      </c>
      <c r="D124" s="5" t="s">
        <v>11</v>
      </c>
      <c r="E124" s="5" t="s">
        <v>29</v>
      </c>
      <c r="F124" s="5" t="s">
        <v>19</v>
      </c>
      <c r="G124" s="5" t="s">
        <v>13</v>
      </c>
      <c r="H124" s="5" t="s">
        <v>8</v>
      </c>
      <c r="I124" s="5" t="s">
        <v>3</v>
      </c>
      <c r="J124" s="5" t="s">
        <v>7</v>
      </c>
      <c r="K124" s="7" t="s">
        <v>2</v>
      </c>
    </row>
    <row r="125" spans="1:11" ht="81.75" customHeight="1" x14ac:dyDescent="0.25">
      <c r="A125" s="20"/>
      <c r="B125" s="38"/>
      <c r="C125" s="39"/>
      <c r="D125" s="21"/>
      <c r="E125" s="21"/>
      <c r="F125" s="21"/>
      <c r="G125" s="38"/>
      <c r="H125" s="39"/>
      <c r="I125" s="29"/>
      <c r="J125" s="5"/>
      <c r="K125" s="7"/>
    </row>
    <row r="126" spans="1:11" ht="75" customHeight="1" x14ac:dyDescent="0.25">
      <c r="A126" s="33" t="s">
        <v>0</v>
      </c>
      <c r="B126" s="6"/>
      <c r="C126" s="6"/>
      <c r="D126" s="6"/>
      <c r="E126" s="6"/>
      <c r="F126" s="6"/>
      <c r="G126" s="6"/>
      <c r="H126" s="5"/>
      <c r="I126" s="22"/>
      <c r="J126" s="22"/>
      <c r="K126" s="7"/>
    </row>
    <row r="127" spans="1:11" ht="15.75" thickBot="1" x14ac:dyDescent="0.3">
      <c r="A127" s="34"/>
      <c r="B127" s="4" t="s">
        <v>9</v>
      </c>
      <c r="C127" s="4" t="s">
        <v>17</v>
      </c>
      <c r="D127" s="3" t="s">
        <v>12</v>
      </c>
      <c r="E127" s="3" t="s">
        <v>15</v>
      </c>
      <c r="F127" s="3" t="s">
        <v>14</v>
      </c>
      <c r="G127" s="3" t="s">
        <v>134</v>
      </c>
      <c r="H127" s="3" t="s">
        <v>10</v>
      </c>
      <c r="I127" s="3" t="s">
        <v>22</v>
      </c>
      <c r="J127" s="4" t="s">
        <v>5</v>
      </c>
      <c r="K127" s="8" t="s">
        <v>6</v>
      </c>
    </row>
    <row r="128" spans="1:11" s="16" customFormat="1" x14ac:dyDescent="0.25">
      <c r="A128" s="23" t="s">
        <v>106</v>
      </c>
      <c r="B128" s="24"/>
      <c r="C128" s="24">
        <v>1</v>
      </c>
      <c r="D128" s="24"/>
      <c r="E128" s="24"/>
      <c r="F128" s="24"/>
      <c r="G128" s="24">
        <v>1</v>
      </c>
      <c r="H128" s="24">
        <v>1</v>
      </c>
      <c r="I128" s="24">
        <v>1</v>
      </c>
      <c r="J128" s="24">
        <v>2</v>
      </c>
      <c r="K128" s="25"/>
    </row>
    <row r="129" spans="1:11" s="16" customFormat="1" x14ac:dyDescent="0.25">
      <c r="A129" s="13" t="s">
        <v>107</v>
      </c>
      <c r="B129" s="14"/>
      <c r="C129" s="14">
        <v>1</v>
      </c>
      <c r="D129" s="14"/>
      <c r="E129" s="14"/>
      <c r="F129" s="14"/>
      <c r="G129" s="14">
        <v>1</v>
      </c>
      <c r="H129" s="14">
        <v>1</v>
      </c>
      <c r="I129" s="14">
        <v>1</v>
      </c>
      <c r="J129" s="14">
        <v>2</v>
      </c>
      <c r="K129" s="15"/>
    </row>
    <row r="130" spans="1:11" s="16" customFormat="1" x14ac:dyDescent="0.25">
      <c r="A130" s="13" t="s">
        <v>108</v>
      </c>
      <c r="B130" s="14"/>
      <c r="C130" s="14">
        <v>1</v>
      </c>
      <c r="D130" s="14"/>
      <c r="E130" s="14"/>
      <c r="F130" s="14"/>
      <c r="G130" s="14">
        <v>1</v>
      </c>
      <c r="H130" s="14">
        <v>1</v>
      </c>
      <c r="I130" s="14">
        <v>1</v>
      </c>
      <c r="J130" s="14">
        <v>2</v>
      </c>
      <c r="K130" s="15"/>
    </row>
    <row r="131" spans="1:11" s="16" customFormat="1" x14ac:dyDescent="0.25">
      <c r="A131" s="13" t="s">
        <v>109</v>
      </c>
      <c r="B131" s="14"/>
      <c r="C131" s="14">
        <v>1</v>
      </c>
      <c r="D131" s="14"/>
      <c r="E131" s="14"/>
      <c r="F131" s="14"/>
      <c r="G131" s="14">
        <v>1</v>
      </c>
      <c r="H131" s="14">
        <v>1</v>
      </c>
      <c r="I131" s="14">
        <v>1</v>
      </c>
      <c r="J131" s="14">
        <v>2</v>
      </c>
      <c r="K131" s="15"/>
    </row>
    <row r="132" spans="1:11" s="16" customFormat="1" x14ac:dyDescent="0.25">
      <c r="A132" s="13" t="s">
        <v>110</v>
      </c>
      <c r="B132" s="14"/>
      <c r="C132" s="14">
        <v>1</v>
      </c>
      <c r="D132" s="14"/>
      <c r="E132" s="14"/>
      <c r="F132" s="14"/>
      <c r="G132" s="14">
        <v>1</v>
      </c>
      <c r="H132" s="14">
        <v>1</v>
      </c>
      <c r="I132" s="14">
        <v>1</v>
      </c>
      <c r="J132" s="14">
        <v>2</v>
      </c>
      <c r="K132" s="15"/>
    </row>
    <row r="133" spans="1:11" s="16" customFormat="1" x14ac:dyDescent="0.25">
      <c r="A133" s="13" t="s">
        <v>111</v>
      </c>
      <c r="B133" s="14"/>
      <c r="C133" s="14">
        <v>1</v>
      </c>
      <c r="D133" s="14"/>
      <c r="E133" s="14"/>
      <c r="F133" s="14"/>
      <c r="G133" s="14">
        <v>1</v>
      </c>
      <c r="H133" s="14">
        <v>1</v>
      </c>
      <c r="I133" s="14">
        <v>1</v>
      </c>
      <c r="J133" s="14">
        <v>2</v>
      </c>
      <c r="K133" s="15"/>
    </row>
    <row r="134" spans="1:11" s="16" customFormat="1" x14ac:dyDescent="0.25">
      <c r="A134" s="13" t="s">
        <v>112</v>
      </c>
      <c r="B134" s="14"/>
      <c r="C134" s="14">
        <v>1</v>
      </c>
      <c r="D134" s="14"/>
      <c r="E134" s="14"/>
      <c r="F134" s="14"/>
      <c r="G134" s="14">
        <v>1</v>
      </c>
      <c r="H134" s="14">
        <v>1</v>
      </c>
      <c r="I134" s="14">
        <v>1</v>
      </c>
      <c r="J134" s="14">
        <v>2</v>
      </c>
      <c r="K134" s="15"/>
    </row>
    <row r="135" spans="1:11" s="16" customFormat="1" x14ac:dyDescent="0.25">
      <c r="A135" s="13" t="s">
        <v>113</v>
      </c>
      <c r="B135" s="14"/>
      <c r="C135" s="14">
        <v>1</v>
      </c>
      <c r="D135" s="14"/>
      <c r="E135" s="14"/>
      <c r="F135" s="14"/>
      <c r="G135" s="14">
        <v>1</v>
      </c>
      <c r="H135" s="14">
        <v>1</v>
      </c>
      <c r="I135" s="14">
        <v>1</v>
      </c>
      <c r="J135" s="14">
        <v>2</v>
      </c>
      <c r="K135" s="15"/>
    </row>
    <row r="136" spans="1:11" s="16" customFormat="1" x14ac:dyDescent="0.25">
      <c r="A136" s="13" t="s">
        <v>114</v>
      </c>
      <c r="B136" s="14"/>
      <c r="C136" s="14">
        <v>1</v>
      </c>
      <c r="D136" s="14"/>
      <c r="E136" s="14"/>
      <c r="F136" s="14"/>
      <c r="G136" s="14">
        <v>1</v>
      </c>
      <c r="H136" s="14">
        <v>1</v>
      </c>
      <c r="I136" s="14">
        <v>1</v>
      </c>
      <c r="J136" s="14">
        <v>2</v>
      </c>
      <c r="K136" s="15"/>
    </row>
    <row r="137" spans="1:11" s="16" customFormat="1" x14ac:dyDescent="0.25">
      <c r="A137" s="13" t="s">
        <v>115</v>
      </c>
      <c r="B137" s="14"/>
      <c r="C137" s="14">
        <v>1</v>
      </c>
      <c r="D137" s="14"/>
      <c r="E137" s="14"/>
      <c r="F137" s="14"/>
      <c r="G137" s="14">
        <v>1</v>
      </c>
      <c r="H137" s="14">
        <v>1</v>
      </c>
      <c r="I137" s="14">
        <v>1</v>
      </c>
      <c r="J137" s="14">
        <v>2</v>
      </c>
      <c r="K137" s="15"/>
    </row>
    <row r="138" spans="1:11" s="16" customFormat="1" x14ac:dyDescent="0.25">
      <c r="A138" s="13" t="s">
        <v>116</v>
      </c>
      <c r="B138" s="14"/>
      <c r="C138" s="14">
        <v>1</v>
      </c>
      <c r="D138" s="14"/>
      <c r="E138" s="14"/>
      <c r="F138" s="14"/>
      <c r="G138" s="14">
        <v>1</v>
      </c>
      <c r="H138" s="14">
        <v>1</v>
      </c>
      <c r="I138" s="14">
        <v>1</v>
      </c>
      <c r="J138" s="14">
        <v>2</v>
      </c>
      <c r="K138" s="15"/>
    </row>
    <row r="139" spans="1:11" s="16" customFormat="1" x14ac:dyDescent="0.25">
      <c r="A139" s="13" t="s">
        <v>117</v>
      </c>
      <c r="B139" s="14"/>
      <c r="C139" s="14">
        <v>1</v>
      </c>
      <c r="D139" s="14"/>
      <c r="E139" s="14"/>
      <c r="F139" s="14"/>
      <c r="G139" s="14">
        <v>1</v>
      </c>
      <c r="H139" s="14">
        <v>1</v>
      </c>
      <c r="I139" s="14">
        <v>1</v>
      </c>
      <c r="J139" s="14">
        <v>2</v>
      </c>
      <c r="K139" s="15"/>
    </row>
    <row r="140" spans="1:11" s="16" customFormat="1" x14ac:dyDescent="0.25">
      <c r="A140" s="13" t="s">
        <v>118</v>
      </c>
      <c r="B140" s="14"/>
      <c r="C140" s="14">
        <v>1</v>
      </c>
      <c r="D140" s="14"/>
      <c r="E140" s="14"/>
      <c r="F140" s="14"/>
      <c r="G140" s="14">
        <v>1</v>
      </c>
      <c r="H140" s="14">
        <v>1</v>
      </c>
      <c r="I140" s="14">
        <v>1</v>
      </c>
      <c r="J140" s="14">
        <v>2</v>
      </c>
      <c r="K140" s="15"/>
    </row>
    <row r="141" spans="1:11" s="16" customFormat="1" x14ac:dyDescent="0.25">
      <c r="A141" s="13" t="s">
        <v>119</v>
      </c>
      <c r="B141" s="14"/>
      <c r="C141" s="14">
        <v>1</v>
      </c>
      <c r="D141" s="14"/>
      <c r="E141" s="14"/>
      <c r="F141" s="14"/>
      <c r="G141" s="14">
        <v>1</v>
      </c>
      <c r="H141" s="14">
        <v>1</v>
      </c>
      <c r="I141" s="14">
        <v>1</v>
      </c>
      <c r="J141" s="14">
        <v>2</v>
      </c>
      <c r="K141" s="15"/>
    </row>
    <row r="142" spans="1:11" s="16" customFormat="1" x14ac:dyDescent="0.25">
      <c r="A142" s="13" t="s">
        <v>120</v>
      </c>
      <c r="B142" s="14"/>
      <c r="C142" s="14">
        <v>1</v>
      </c>
      <c r="D142" s="14"/>
      <c r="E142" s="14"/>
      <c r="F142" s="14"/>
      <c r="G142" s="14">
        <v>1</v>
      </c>
      <c r="H142" s="14">
        <v>1</v>
      </c>
      <c r="I142" s="14">
        <v>1</v>
      </c>
      <c r="J142" s="14">
        <v>2</v>
      </c>
      <c r="K142" s="15"/>
    </row>
    <row r="143" spans="1:11" s="16" customFormat="1" x14ac:dyDescent="0.25">
      <c r="A143" s="13" t="s">
        <v>121</v>
      </c>
      <c r="B143" s="14"/>
      <c r="C143" s="14">
        <v>1</v>
      </c>
      <c r="D143" s="14"/>
      <c r="E143" s="14"/>
      <c r="F143" s="14"/>
      <c r="G143" s="14">
        <v>1</v>
      </c>
      <c r="H143" s="14">
        <v>1</v>
      </c>
      <c r="I143" s="14">
        <v>1</v>
      </c>
      <c r="J143" s="14">
        <v>2</v>
      </c>
      <c r="K143" s="15"/>
    </row>
    <row r="144" spans="1:11" s="16" customFormat="1" x14ac:dyDescent="0.25">
      <c r="A144" s="13" t="s">
        <v>2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5">
        <v>1</v>
      </c>
    </row>
    <row r="145" spans="1:11" s="16" customFormat="1" x14ac:dyDescent="0.25">
      <c r="A145" s="13" t="s">
        <v>122</v>
      </c>
      <c r="B145" s="14"/>
      <c r="C145" s="14">
        <v>1</v>
      </c>
      <c r="D145" s="14"/>
      <c r="E145" s="14"/>
      <c r="F145" s="14"/>
      <c r="G145" s="14">
        <v>1</v>
      </c>
      <c r="H145" s="14">
        <v>1</v>
      </c>
      <c r="I145" s="14">
        <v>1</v>
      </c>
      <c r="J145" s="14">
        <v>2</v>
      </c>
      <c r="K145" s="15"/>
    </row>
    <row r="146" spans="1:11" s="16" customFormat="1" x14ac:dyDescent="0.25">
      <c r="A146" s="13" t="s">
        <v>123</v>
      </c>
      <c r="B146" s="14"/>
      <c r="C146" s="14">
        <v>1</v>
      </c>
      <c r="D146" s="14"/>
      <c r="E146" s="14"/>
      <c r="F146" s="14"/>
      <c r="G146" s="14">
        <v>1</v>
      </c>
      <c r="H146" s="14">
        <v>1</v>
      </c>
      <c r="I146" s="14">
        <v>1</v>
      </c>
      <c r="J146" s="14">
        <v>2</v>
      </c>
      <c r="K146" s="15"/>
    </row>
    <row r="147" spans="1:11" s="16" customFormat="1" x14ac:dyDescent="0.25">
      <c r="A147" s="13" t="s">
        <v>124</v>
      </c>
      <c r="B147" s="14"/>
      <c r="C147" s="14"/>
      <c r="D147" s="14"/>
      <c r="E147" s="14"/>
      <c r="F147" s="14">
        <v>1</v>
      </c>
      <c r="G147" s="14">
        <v>3</v>
      </c>
      <c r="H147" s="14">
        <v>3</v>
      </c>
      <c r="I147" s="14">
        <v>3</v>
      </c>
      <c r="J147" s="14"/>
      <c r="K147" s="15"/>
    </row>
    <row r="148" spans="1:11" s="16" customFormat="1" x14ac:dyDescent="0.25">
      <c r="A148" s="13" t="s">
        <v>125</v>
      </c>
      <c r="B148" s="14"/>
      <c r="C148" s="14"/>
      <c r="D148" s="14"/>
      <c r="E148" s="14"/>
      <c r="F148" s="14">
        <v>1</v>
      </c>
      <c r="G148" s="14">
        <v>3</v>
      </c>
      <c r="H148" s="14">
        <v>3</v>
      </c>
      <c r="I148" s="14">
        <v>3</v>
      </c>
      <c r="J148" s="14"/>
      <c r="K148" s="15"/>
    </row>
    <row r="149" spans="1:11" s="16" customFormat="1" x14ac:dyDescent="0.25">
      <c r="A149" s="13" t="s">
        <v>126</v>
      </c>
      <c r="B149" s="14">
        <v>1</v>
      </c>
      <c r="C149" s="14"/>
      <c r="D149" s="14">
        <v>1</v>
      </c>
      <c r="E149" s="14"/>
      <c r="F149" s="14"/>
      <c r="G149" s="14">
        <v>3</v>
      </c>
      <c r="H149" s="14">
        <v>3</v>
      </c>
      <c r="I149" s="14">
        <v>3</v>
      </c>
      <c r="J149" s="14">
        <v>2</v>
      </c>
      <c r="K149" s="15"/>
    </row>
    <row r="150" spans="1:11" s="16" customFormat="1" x14ac:dyDescent="0.25">
      <c r="A150" s="13" t="s">
        <v>127</v>
      </c>
      <c r="B150" s="14">
        <v>1</v>
      </c>
      <c r="C150" s="14"/>
      <c r="D150" s="14">
        <v>1</v>
      </c>
      <c r="E150" s="14"/>
      <c r="F150" s="14"/>
      <c r="G150" s="14">
        <v>3</v>
      </c>
      <c r="H150" s="14">
        <v>3</v>
      </c>
      <c r="I150" s="14">
        <v>3</v>
      </c>
      <c r="J150" s="14">
        <v>2</v>
      </c>
      <c r="K150" s="15"/>
    </row>
    <row r="151" spans="1:11" s="16" customFormat="1" x14ac:dyDescent="0.25">
      <c r="A151" s="13" t="s">
        <v>128</v>
      </c>
      <c r="B151" s="14">
        <v>1</v>
      </c>
      <c r="C151" s="14"/>
      <c r="D151" s="14">
        <v>1</v>
      </c>
      <c r="E151" s="14"/>
      <c r="F151" s="14"/>
      <c r="G151" s="14">
        <v>3</v>
      </c>
      <c r="H151" s="14">
        <v>3</v>
      </c>
      <c r="I151" s="14">
        <v>3</v>
      </c>
      <c r="J151" s="14">
        <v>2</v>
      </c>
      <c r="K151" s="15"/>
    </row>
    <row r="152" spans="1:11" s="16" customFormat="1" x14ac:dyDescent="0.25">
      <c r="A152" s="13" t="s">
        <v>129</v>
      </c>
      <c r="B152" s="14">
        <v>1</v>
      </c>
      <c r="C152" s="14"/>
      <c r="D152" s="14">
        <v>1</v>
      </c>
      <c r="E152" s="14"/>
      <c r="F152" s="14"/>
      <c r="G152" s="14">
        <v>3</v>
      </c>
      <c r="H152" s="14">
        <v>3</v>
      </c>
      <c r="I152" s="14">
        <v>3</v>
      </c>
      <c r="J152" s="14">
        <v>2</v>
      </c>
      <c r="K152" s="15"/>
    </row>
    <row r="153" spans="1:11" s="16" customFormat="1" x14ac:dyDescent="0.25">
      <c r="A153" s="13" t="s">
        <v>130</v>
      </c>
      <c r="B153" s="14">
        <v>1</v>
      </c>
      <c r="C153" s="14"/>
      <c r="D153" s="14">
        <v>1</v>
      </c>
      <c r="E153" s="14"/>
      <c r="F153" s="14"/>
      <c r="G153" s="14">
        <v>3</v>
      </c>
      <c r="H153" s="14">
        <v>3</v>
      </c>
      <c r="I153" s="14">
        <v>3</v>
      </c>
      <c r="J153" s="14">
        <v>2</v>
      </c>
      <c r="K153" s="15"/>
    </row>
    <row r="154" spans="1:11" s="16" customFormat="1" x14ac:dyDescent="0.25">
      <c r="A154" s="13" t="s">
        <v>131</v>
      </c>
      <c r="B154" s="14">
        <v>1</v>
      </c>
      <c r="C154" s="14"/>
      <c r="D154" s="14">
        <v>1</v>
      </c>
      <c r="E154" s="14"/>
      <c r="F154" s="14"/>
      <c r="G154" s="14">
        <v>3</v>
      </c>
      <c r="H154" s="14">
        <v>3</v>
      </c>
      <c r="I154" s="14">
        <v>3</v>
      </c>
      <c r="J154" s="14">
        <v>2</v>
      </c>
      <c r="K154" s="15"/>
    </row>
    <row r="155" spans="1:11" s="16" customFormat="1" x14ac:dyDescent="0.25">
      <c r="A155" s="13" t="s">
        <v>2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5">
        <v>1</v>
      </c>
    </row>
    <row r="156" spans="1:11" s="16" customFormat="1" ht="15.75" thickBot="1" x14ac:dyDescent="0.3">
      <c r="A156" s="13"/>
      <c r="B156" s="14"/>
      <c r="C156" s="14"/>
      <c r="D156" s="14"/>
      <c r="E156" s="14"/>
      <c r="F156" s="14"/>
      <c r="G156" s="14"/>
      <c r="H156" s="14"/>
      <c r="I156" s="14"/>
      <c r="J156" s="14"/>
      <c r="K156" s="15"/>
    </row>
    <row r="157" spans="1:11" ht="15.75" thickBot="1" x14ac:dyDescent="0.3">
      <c r="A157" s="11" t="s">
        <v>1</v>
      </c>
      <c r="B157" s="2">
        <f t="shared" ref="B157:K157" si="12">SUM(B128:B156)</f>
        <v>6</v>
      </c>
      <c r="C157" s="2">
        <f t="shared" si="12"/>
        <v>18</v>
      </c>
      <c r="D157" s="2">
        <f t="shared" si="12"/>
        <v>6</v>
      </c>
      <c r="E157" s="2">
        <f t="shared" si="12"/>
        <v>0</v>
      </c>
      <c r="F157" s="2">
        <f t="shared" si="12"/>
        <v>2</v>
      </c>
      <c r="G157" s="2">
        <f t="shared" si="12"/>
        <v>42</v>
      </c>
      <c r="H157" s="2">
        <f t="shared" si="12"/>
        <v>42</v>
      </c>
      <c r="I157" s="2">
        <f t="shared" si="12"/>
        <v>42</v>
      </c>
      <c r="J157" s="2">
        <f t="shared" si="12"/>
        <v>48</v>
      </c>
      <c r="K157" s="9">
        <f t="shared" si="12"/>
        <v>2</v>
      </c>
    </row>
    <row r="159" spans="1:11" ht="15.75" thickBot="1" x14ac:dyDescent="0.3"/>
    <row r="160" spans="1:11" ht="15" customHeight="1" x14ac:dyDescent="0.25">
      <c r="A160" s="35" t="s">
        <v>132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7"/>
    </row>
    <row r="161" spans="1:11" ht="55.5" customHeight="1" x14ac:dyDescent="0.25">
      <c r="A161" s="10" t="s">
        <v>4</v>
      </c>
      <c r="B161" s="5" t="s">
        <v>20</v>
      </c>
      <c r="C161" s="5" t="s">
        <v>21</v>
      </c>
      <c r="D161" s="5" t="s">
        <v>11</v>
      </c>
      <c r="E161" s="5" t="s">
        <v>29</v>
      </c>
      <c r="F161" s="5" t="s">
        <v>19</v>
      </c>
      <c r="G161" s="5" t="s">
        <v>13</v>
      </c>
      <c r="H161" s="5" t="s">
        <v>8</v>
      </c>
      <c r="I161" s="5" t="s">
        <v>3</v>
      </c>
      <c r="J161" s="5" t="s">
        <v>7</v>
      </c>
      <c r="K161" s="7" t="s">
        <v>2</v>
      </c>
    </row>
    <row r="162" spans="1:11" ht="81.75" customHeight="1" x14ac:dyDescent="0.25">
      <c r="A162" s="20"/>
      <c r="B162" s="38"/>
      <c r="C162" s="39"/>
      <c r="D162" s="21"/>
      <c r="E162" s="21"/>
      <c r="F162" s="21"/>
      <c r="G162" s="38"/>
      <c r="H162" s="39"/>
      <c r="I162" s="29"/>
      <c r="J162" s="5"/>
      <c r="K162" s="7"/>
    </row>
    <row r="163" spans="1:11" ht="75" customHeight="1" x14ac:dyDescent="0.25">
      <c r="A163" s="33" t="s">
        <v>0</v>
      </c>
      <c r="B163" s="6"/>
      <c r="C163" s="6"/>
      <c r="D163" s="6"/>
      <c r="E163" s="6"/>
      <c r="F163" s="6"/>
      <c r="G163" s="6"/>
      <c r="H163" s="5"/>
      <c r="I163" s="22"/>
      <c r="J163" s="22"/>
      <c r="K163" s="7"/>
    </row>
    <row r="164" spans="1:11" ht="15.75" thickBot="1" x14ac:dyDescent="0.3">
      <c r="A164" s="34"/>
      <c r="B164" s="4" t="s">
        <v>9</v>
      </c>
      <c r="C164" s="4" t="s">
        <v>17</v>
      </c>
      <c r="D164" s="3" t="s">
        <v>12</v>
      </c>
      <c r="E164" s="3" t="s">
        <v>15</v>
      </c>
      <c r="F164" s="3" t="s">
        <v>14</v>
      </c>
      <c r="G164" s="3" t="s">
        <v>134</v>
      </c>
      <c r="H164" s="3" t="s">
        <v>10</v>
      </c>
      <c r="I164" s="3" t="s">
        <v>22</v>
      </c>
      <c r="J164" s="4" t="s">
        <v>5</v>
      </c>
      <c r="K164" s="8" t="s">
        <v>6</v>
      </c>
    </row>
    <row r="165" spans="1:11" s="16" customFormat="1" x14ac:dyDescent="0.25">
      <c r="A165" s="23" t="s">
        <v>54</v>
      </c>
      <c r="B165" s="24">
        <f>B47</f>
        <v>4</v>
      </c>
      <c r="C165" s="24">
        <f t="shared" ref="C165:K165" si="13">C47</f>
        <v>30</v>
      </c>
      <c r="D165" s="24">
        <f t="shared" si="13"/>
        <v>6</v>
      </c>
      <c r="E165" s="24">
        <f t="shared" si="13"/>
        <v>1</v>
      </c>
      <c r="F165" s="24">
        <f t="shared" si="13"/>
        <v>5</v>
      </c>
      <c r="G165" s="24">
        <f t="shared" si="13"/>
        <v>64</v>
      </c>
      <c r="H165" s="24">
        <f t="shared" si="13"/>
        <v>64</v>
      </c>
      <c r="I165" s="24">
        <f t="shared" si="13"/>
        <v>64</v>
      </c>
      <c r="J165" s="24">
        <f t="shared" si="13"/>
        <v>2</v>
      </c>
      <c r="K165" s="25">
        <f t="shared" si="13"/>
        <v>6</v>
      </c>
    </row>
    <row r="166" spans="1:11" s="16" customFormat="1" x14ac:dyDescent="0.25">
      <c r="A166" s="13" t="s">
        <v>18</v>
      </c>
      <c r="B166" s="14">
        <f>B84</f>
        <v>21</v>
      </c>
      <c r="C166" s="14">
        <f t="shared" ref="C166:K166" si="14">C84</f>
        <v>3</v>
      </c>
      <c r="D166" s="14">
        <f t="shared" si="14"/>
        <v>20</v>
      </c>
      <c r="E166" s="14">
        <f t="shared" si="14"/>
        <v>1</v>
      </c>
      <c r="F166" s="14">
        <f t="shared" si="14"/>
        <v>3</v>
      </c>
      <c r="G166" s="14">
        <f t="shared" si="14"/>
        <v>75</v>
      </c>
      <c r="H166" s="14">
        <f t="shared" si="14"/>
        <v>75</v>
      </c>
      <c r="I166" s="14">
        <f t="shared" si="14"/>
        <v>75</v>
      </c>
      <c r="J166" s="14">
        <f t="shared" si="14"/>
        <v>46</v>
      </c>
      <c r="K166" s="15">
        <f t="shared" si="14"/>
        <v>3</v>
      </c>
    </row>
    <row r="167" spans="1:11" s="16" customFormat="1" x14ac:dyDescent="0.25">
      <c r="A167" s="13" t="s">
        <v>104</v>
      </c>
      <c r="B167" s="14">
        <f>B120</f>
        <v>19</v>
      </c>
      <c r="C167" s="14">
        <f t="shared" ref="C167:K167" si="15">C120</f>
        <v>5</v>
      </c>
      <c r="D167" s="14">
        <f t="shared" si="15"/>
        <v>18</v>
      </c>
      <c r="E167" s="14">
        <f t="shared" si="15"/>
        <v>0</v>
      </c>
      <c r="F167" s="14">
        <f t="shared" si="15"/>
        <v>0</v>
      </c>
      <c r="G167" s="14">
        <f t="shared" si="15"/>
        <v>61</v>
      </c>
      <c r="H167" s="14">
        <f t="shared" si="15"/>
        <v>61</v>
      </c>
      <c r="I167" s="14">
        <f t="shared" si="15"/>
        <v>61</v>
      </c>
      <c r="J167" s="14">
        <f t="shared" si="15"/>
        <v>46</v>
      </c>
      <c r="K167" s="15">
        <f t="shared" si="15"/>
        <v>3</v>
      </c>
    </row>
    <row r="168" spans="1:11" s="16" customFormat="1" ht="15.75" thickBot="1" x14ac:dyDescent="0.3">
      <c r="A168" s="26" t="s">
        <v>105</v>
      </c>
      <c r="B168" s="27">
        <f>B157</f>
        <v>6</v>
      </c>
      <c r="C168" s="27">
        <f t="shared" ref="C168:K168" si="16">C157</f>
        <v>18</v>
      </c>
      <c r="D168" s="27">
        <f t="shared" si="16"/>
        <v>6</v>
      </c>
      <c r="E168" s="27">
        <f t="shared" si="16"/>
        <v>0</v>
      </c>
      <c r="F168" s="27">
        <f t="shared" si="16"/>
        <v>2</v>
      </c>
      <c r="G168" s="27">
        <f t="shared" si="16"/>
        <v>42</v>
      </c>
      <c r="H168" s="27">
        <f t="shared" si="16"/>
        <v>42</v>
      </c>
      <c r="I168" s="27">
        <f t="shared" si="16"/>
        <v>42</v>
      </c>
      <c r="J168" s="27">
        <f t="shared" si="16"/>
        <v>48</v>
      </c>
      <c r="K168" s="28">
        <f t="shared" si="16"/>
        <v>2</v>
      </c>
    </row>
    <row r="169" spans="1:11" s="16" customFormat="1" ht="15.75" thickBot="1" x14ac:dyDescent="0.3">
      <c r="A169" s="30" t="s">
        <v>133</v>
      </c>
      <c r="B169" s="31">
        <f>SUM(B165:B168)</f>
        <v>50</v>
      </c>
      <c r="C169" s="31">
        <f t="shared" ref="C169:K169" si="17">SUM(C165:C168)</f>
        <v>56</v>
      </c>
      <c r="D169" s="31">
        <f t="shared" si="17"/>
        <v>50</v>
      </c>
      <c r="E169" s="31">
        <f t="shared" si="17"/>
        <v>2</v>
      </c>
      <c r="F169" s="31">
        <f t="shared" si="17"/>
        <v>10</v>
      </c>
      <c r="G169" s="31">
        <f t="shared" si="17"/>
        <v>242</v>
      </c>
      <c r="H169" s="31">
        <f t="shared" si="17"/>
        <v>242</v>
      </c>
      <c r="I169" s="31">
        <f t="shared" si="17"/>
        <v>242</v>
      </c>
      <c r="J169" s="31">
        <f t="shared" si="17"/>
        <v>142</v>
      </c>
      <c r="K169" s="32">
        <f t="shared" si="17"/>
        <v>14</v>
      </c>
    </row>
  </sheetData>
  <mergeCells count="20">
    <mergeCell ref="A1:K1"/>
    <mergeCell ref="A4:A5"/>
    <mergeCell ref="B3:C3"/>
    <mergeCell ref="A163:A164"/>
    <mergeCell ref="G3:H3"/>
    <mergeCell ref="G53:H53"/>
    <mergeCell ref="G89:H89"/>
    <mergeCell ref="G125:H125"/>
    <mergeCell ref="G162:H162"/>
    <mergeCell ref="B125:C125"/>
    <mergeCell ref="A126:A127"/>
    <mergeCell ref="A160:K160"/>
    <mergeCell ref="B162:C162"/>
    <mergeCell ref="A87:K87"/>
    <mergeCell ref="B89:C89"/>
    <mergeCell ref="A90:A91"/>
    <mergeCell ref="A123:K123"/>
    <mergeCell ref="A51:K51"/>
    <mergeCell ref="B53:C53"/>
    <mergeCell ref="A54:A55"/>
  </mergeCells>
  <pageMargins left="0.7" right="0.7" top="0.75" bottom="0.75" header="0.3" footer="0.3"/>
  <pageSetup scale="1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CUBICACION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Programador</dc:creator>
  <cp:lastModifiedBy>Carlos Alfaro</cp:lastModifiedBy>
  <cp:lastPrinted>2019-09-10T15:10:27Z</cp:lastPrinted>
  <dcterms:created xsi:type="dcterms:W3CDTF">2015-08-19T14:01:47Z</dcterms:created>
  <dcterms:modified xsi:type="dcterms:W3CDTF">2019-09-10T15:11:32Z</dcterms:modified>
</cp:coreProperties>
</file>