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11 PROYECTOS\ACHS PROY\R5\"/>
    </mc:Choice>
  </mc:AlternateContent>
  <bookViews>
    <workbookView xWindow="0" yWindow="0" windowWidth="20490" windowHeight="7755"/>
  </bookViews>
  <sheets>
    <sheet name="R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I41" i="2" l="1"/>
  <c r="I50" i="2" s="1"/>
  <c r="H41" i="2"/>
  <c r="H50" i="2" s="1"/>
  <c r="G41" i="2"/>
  <c r="G50" i="2" s="1"/>
  <c r="F41" i="2"/>
  <c r="F50" i="2" s="1"/>
  <c r="E41" i="2"/>
  <c r="E50" i="2" s="1"/>
  <c r="D41" i="2"/>
  <c r="D50" i="2" s="1"/>
  <c r="C41" i="2"/>
  <c r="C50" i="2" s="1"/>
  <c r="B41" i="2"/>
  <c r="B50" i="2" s="1"/>
  <c r="I26" i="2"/>
  <c r="I49" i="2" s="1"/>
  <c r="H26" i="2"/>
  <c r="H49" i="2" s="1"/>
  <c r="G26" i="2"/>
  <c r="G49" i="2" s="1"/>
  <c r="F26" i="2"/>
  <c r="F49" i="2" s="1"/>
  <c r="E26" i="2"/>
  <c r="E49" i="2" s="1"/>
  <c r="D26" i="2"/>
  <c r="D49" i="2" s="1"/>
  <c r="C26" i="2"/>
  <c r="C49" i="2" s="1"/>
  <c r="B49" i="2"/>
  <c r="I11" i="2"/>
  <c r="I48" i="2" s="1"/>
  <c r="H11" i="2"/>
  <c r="H48" i="2" s="1"/>
  <c r="G11" i="2"/>
  <c r="G48" i="2" s="1"/>
  <c r="F11" i="2"/>
  <c r="F48" i="2" s="1"/>
  <c r="E11" i="2"/>
  <c r="E48" i="2" s="1"/>
  <c r="D11" i="2"/>
  <c r="D48" i="2" s="1"/>
  <c r="C11" i="2"/>
  <c r="C48" i="2" s="1"/>
  <c r="B11" i="2"/>
  <c r="B48" i="2" s="1"/>
  <c r="G51" i="2" l="1"/>
  <c r="B51" i="2"/>
  <c r="E51" i="2"/>
  <c r="D51" i="2"/>
  <c r="I51" i="2"/>
  <c r="F51" i="2"/>
  <c r="C51" i="2"/>
  <c r="H51" i="2"/>
</calcChain>
</file>

<file path=xl/sharedStrings.xml><?xml version="1.0" encoding="utf-8"?>
<sst xmlns="http://schemas.openxmlformats.org/spreadsheetml/2006/main" count="67" uniqueCount="34">
  <si>
    <t>HABITACION DOBLE 01</t>
  </si>
  <si>
    <t>HABITACION DOBLE 02</t>
  </si>
  <si>
    <t>HABITACION DOBLE 03</t>
  </si>
  <si>
    <t>HABITACION DOBLE 04</t>
  </si>
  <si>
    <t>ESTACION DE ENFERMERA</t>
  </si>
  <si>
    <t>DESCRIPCION</t>
  </si>
  <si>
    <t>TOTAL</t>
  </si>
  <si>
    <t>TRAUMA</t>
  </si>
  <si>
    <t>TRAUMA 8 CAMAS</t>
  </si>
  <si>
    <t>HOSPITALIZACION 21 CAMAS</t>
  </si>
  <si>
    <t>HABITACION 4 CAMAS 01</t>
  </si>
  <si>
    <t>HABITACION 4 CAMAS 02</t>
  </si>
  <si>
    <t>HABITACION 4 CAMAS 03</t>
  </si>
  <si>
    <t>HABITACION 4 CAMAS 04</t>
  </si>
  <si>
    <t>HABITACION 4 CAMAS 05</t>
  </si>
  <si>
    <t>HABITACIO SIMPLE</t>
  </si>
  <si>
    <t>HOSPITALIZACION 12 CAMAS</t>
  </si>
  <si>
    <t>HABITACION 2 CAMAS 01</t>
  </si>
  <si>
    <t>HABITACION 2 CAMAS 02</t>
  </si>
  <si>
    <t>HABITACION 2 CAMAS 03</t>
  </si>
  <si>
    <t>HABITACION 2 CAMAS 04</t>
  </si>
  <si>
    <t>HABITACION 2 CAMAS 05</t>
  </si>
  <si>
    <t>HABITACION 2 CAMAS 06</t>
  </si>
  <si>
    <t>CUADRO RESUMEN</t>
  </si>
  <si>
    <t>LAMPARA DE PASILLO</t>
  </si>
  <si>
    <t>CONTOLADOR SIN AUDIO</t>
  </si>
  <si>
    <t>ESTACION DE PACIENTE</t>
  </si>
  <si>
    <t>PERAS DE LLAMADO</t>
  </si>
  <si>
    <t>PRESENCIA DE ENFERMERA</t>
  </si>
  <si>
    <t>CONSOLA DE LLAMADO</t>
  </si>
  <si>
    <t>MODULO DE BAÑO - WC</t>
  </si>
  <si>
    <t>MODULO DE BAÑO - DUCHA</t>
  </si>
  <si>
    <t>BAÑOS ADICIONALES</t>
  </si>
  <si>
    <t>CONTOLADOR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</si>
</sst>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6" formatCode="_ &quot;$&quot;* #,##0_ ;_ &quot;$&quot;* \-#,##0_ ;_ &quot;$&quot;* &quot;-&quot;_ ;_ @_ "/>
    <numFmt numFmtId="167" formatCode="_(&quot;$&quot;* #.##0.00_);_(&quot;$&quot;* \(#.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Border="0"/>
    <xf numFmtId="167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7">
    <cellStyle name="Currency 3" xfId="2"/>
    <cellStyle name="Moneda [0] 2" xfId="3"/>
    <cellStyle name="Moneda [0] 3" xfId="6"/>
    <cellStyle name="Moneda 2" xfId="5"/>
    <cellStyle name="Normal" xfId="0" builtinId="0"/>
    <cellStyle name="Normal 2" xfId="4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3</xdr:row>
      <xdr:rowOff>123825</xdr:rowOff>
    </xdr:from>
    <xdr:to>
      <xdr:col>4</xdr:col>
      <xdr:colOff>778416</xdr:colOff>
      <xdr:row>3</xdr:row>
      <xdr:rowOff>647700</xdr:rowOff>
    </xdr:to>
    <xdr:pic>
      <xdr:nvPicPr>
        <xdr:cNvPr id="62" name="Imagen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1266825"/>
          <a:ext cx="702216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</xdr:row>
      <xdr:rowOff>57150</xdr:rowOff>
    </xdr:from>
    <xdr:to>
      <xdr:col>1</xdr:col>
      <xdr:colOff>687276</xdr:colOff>
      <xdr:row>3</xdr:row>
      <xdr:rowOff>723900</xdr:rowOff>
    </xdr:to>
    <xdr:pic>
      <xdr:nvPicPr>
        <xdr:cNvPr id="63" name="Imagen 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0" y="1200150"/>
          <a:ext cx="563451" cy="66675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3</xdr:row>
      <xdr:rowOff>66676</xdr:rowOff>
    </xdr:from>
    <xdr:to>
      <xdr:col>2</xdr:col>
      <xdr:colOff>895192</xdr:colOff>
      <xdr:row>3</xdr:row>
      <xdr:rowOff>733426</xdr:rowOff>
    </xdr:to>
    <xdr:pic>
      <xdr:nvPicPr>
        <xdr:cNvPr id="64" name="Imagen 6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1" y="1209676"/>
          <a:ext cx="809466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66676</xdr:colOff>
      <xdr:row>3</xdr:row>
      <xdr:rowOff>104776</xdr:rowOff>
    </xdr:from>
    <xdr:to>
      <xdr:col>3</xdr:col>
      <xdr:colOff>996478</xdr:colOff>
      <xdr:row>3</xdr:row>
      <xdr:rowOff>695326</xdr:rowOff>
    </xdr:to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67126" y="1247776"/>
          <a:ext cx="929802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3</xdr:row>
      <xdr:rowOff>104776</xdr:rowOff>
    </xdr:from>
    <xdr:to>
      <xdr:col>5</xdr:col>
      <xdr:colOff>668431</xdr:colOff>
      <xdr:row>3</xdr:row>
      <xdr:rowOff>600076</xdr:rowOff>
    </xdr:to>
    <xdr:pic>
      <xdr:nvPicPr>
        <xdr:cNvPr id="66" name="Imagen 6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57850" y="1247776"/>
          <a:ext cx="582706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3</xdr:row>
      <xdr:rowOff>95251</xdr:rowOff>
    </xdr:from>
    <xdr:to>
      <xdr:col>6</xdr:col>
      <xdr:colOff>689535</xdr:colOff>
      <xdr:row>3</xdr:row>
      <xdr:rowOff>647701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00800" y="1238251"/>
          <a:ext cx="622860" cy="55245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3</xdr:row>
      <xdr:rowOff>123826</xdr:rowOff>
    </xdr:from>
    <xdr:to>
      <xdr:col>7</xdr:col>
      <xdr:colOff>590550</xdr:colOff>
      <xdr:row>3</xdr:row>
      <xdr:rowOff>687746</xdr:rowOff>
    </xdr:to>
    <xdr:pic>
      <xdr:nvPicPr>
        <xdr:cNvPr id="68" name="Imagen 6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67575" y="1266826"/>
          <a:ext cx="419100" cy="56392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57151</xdr:colOff>
      <xdr:row>3</xdr:row>
      <xdr:rowOff>123826</xdr:rowOff>
    </xdr:from>
    <xdr:to>
      <xdr:col>8</xdr:col>
      <xdr:colOff>693349</xdr:colOff>
      <xdr:row>3</xdr:row>
      <xdr:rowOff>695326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15276" y="1266826"/>
          <a:ext cx="636198" cy="571500"/>
        </a:xfrm>
        <a:prstGeom prst="rect">
          <a:avLst/>
        </a:prstGeom>
      </xdr:spPr>
    </xdr:pic>
    <xdr:clientData/>
  </xdr:twoCellAnchor>
  <xdr:oneCellAnchor>
    <xdr:from>
      <xdr:col>4</xdr:col>
      <xdr:colOff>76200</xdr:colOff>
      <xdr:row>15</xdr:row>
      <xdr:rowOff>123825</xdr:rowOff>
    </xdr:from>
    <xdr:ext cx="702216" cy="523875"/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1266825"/>
          <a:ext cx="702216" cy="523875"/>
        </a:xfrm>
        <a:prstGeom prst="rect">
          <a:avLst/>
        </a:prstGeom>
      </xdr:spPr>
    </xdr:pic>
    <xdr:clientData/>
  </xdr:oneCellAnchor>
  <xdr:oneCellAnchor>
    <xdr:from>
      <xdr:col>1</xdr:col>
      <xdr:colOff>123825</xdr:colOff>
      <xdr:row>15</xdr:row>
      <xdr:rowOff>57150</xdr:rowOff>
    </xdr:from>
    <xdr:ext cx="563451" cy="666750"/>
    <xdr:pic>
      <xdr:nvPicPr>
        <xdr:cNvPr id="71" name="Imagen 7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0" y="1200150"/>
          <a:ext cx="563451" cy="666750"/>
        </a:xfrm>
        <a:prstGeom prst="rect">
          <a:avLst/>
        </a:prstGeom>
      </xdr:spPr>
    </xdr:pic>
    <xdr:clientData/>
  </xdr:oneCellAnchor>
  <xdr:oneCellAnchor>
    <xdr:from>
      <xdr:col>2</xdr:col>
      <xdr:colOff>85726</xdr:colOff>
      <xdr:row>15</xdr:row>
      <xdr:rowOff>66676</xdr:rowOff>
    </xdr:from>
    <xdr:ext cx="809466" cy="666750"/>
    <xdr:pic>
      <xdr:nvPicPr>
        <xdr:cNvPr id="72" name="Imagen 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1" y="1209676"/>
          <a:ext cx="809466" cy="666750"/>
        </a:xfrm>
        <a:prstGeom prst="rect">
          <a:avLst/>
        </a:prstGeom>
      </xdr:spPr>
    </xdr:pic>
    <xdr:clientData/>
  </xdr:oneCellAnchor>
  <xdr:oneCellAnchor>
    <xdr:from>
      <xdr:col>3</xdr:col>
      <xdr:colOff>66676</xdr:colOff>
      <xdr:row>15</xdr:row>
      <xdr:rowOff>104776</xdr:rowOff>
    </xdr:from>
    <xdr:ext cx="929802" cy="590550"/>
    <xdr:pic>
      <xdr:nvPicPr>
        <xdr:cNvPr id="73" name="Imagen 7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67126" y="1247776"/>
          <a:ext cx="929802" cy="59055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15</xdr:row>
      <xdr:rowOff>104776</xdr:rowOff>
    </xdr:from>
    <xdr:ext cx="582706" cy="495300"/>
    <xdr:pic>
      <xdr:nvPicPr>
        <xdr:cNvPr id="74" name="Imagen 7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57850" y="1247776"/>
          <a:ext cx="582706" cy="495300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15</xdr:row>
      <xdr:rowOff>95251</xdr:rowOff>
    </xdr:from>
    <xdr:ext cx="622860" cy="552450"/>
    <xdr:pic>
      <xdr:nvPicPr>
        <xdr:cNvPr id="75" name="Imagen 7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00800" y="1238251"/>
          <a:ext cx="622860" cy="552450"/>
        </a:xfrm>
        <a:prstGeom prst="rect">
          <a:avLst/>
        </a:prstGeom>
      </xdr:spPr>
    </xdr:pic>
    <xdr:clientData/>
  </xdr:oneCellAnchor>
  <xdr:oneCellAnchor>
    <xdr:from>
      <xdr:col>7</xdr:col>
      <xdr:colOff>171450</xdr:colOff>
      <xdr:row>15</xdr:row>
      <xdr:rowOff>123826</xdr:rowOff>
    </xdr:from>
    <xdr:ext cx="419100" cy="563920"/>
    <xdr:pic>
      <xdr:nvPicPr>
        <xdr:cNvPr id="76" name="Imagen 7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67575" y="1266826"/>
          <a:ext cx="419100" cy="563920"/>
        </a:xfrm>
        <a:prstGeom prst="rect">
          <a:avLst/>
        </a:prstGeom>
      </xdr:spPr>
    </xdr:pic>
    <xdr:clientData/>
  </xdr:oneCellAnchor>
  <xdr:oneCellAnchor>
    <xdr:from>
      <xdr:col>8</xdr:col>
      <xdr:colOff>57151</xdr:colOff>
      <xdr:row>15</xdr:row>
      <xdr:rowOff>123826</xdr:rowOff>
    </xdr:from>
    <xdr:ext cx="636198" cy="571500"/>
    <xdr:pic>
      <xdr:nvPicPr>
        <xdr:cNvPr id="77" name="Imagen 7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15276" y="1266826"/>
          <a:ext cx="636198" cy="571500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30</xdr:row>
      <xdr:rowOff>123825</xdr:rowOff>
    </xdr:from>
    <xdr:ext cx="702216" cy="523875"/>
    <xdr:pic>
      <xdr:nvPicPr>
        <xdr:cNvPr id="78" name="Imagen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1266825"/>
          <a:ext cx="702216" cy="523875"/>
        </a:xfrm>
        <a:prstGeom prst="rect">
          <a:avLst/>
        </a:prstGeom>
      </xdr:spPr>
    </xdr:pic>
    <xdr:clientData/>
  </xdr:oneCellAnchor>
  <xdr:oneCellAnchor>
    <xdr:from>
      <xdr:col>1</xdr:col>
      <xdr:colOff>123825</xdr:colOff>
      <xdr:row>30</xdr:row>
      <xdr:rowOff>57150</xdr:rowOff>
    </xdr:from>
    <xdr:ext cx="563451" cy="666750"/>
    <xdr:pic>
      <xdr:nvPicPr>
        <xdr:cNvPr id="79" name="Imagen 7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0" y="1200150"/>
          <a:ext cx="563451" cy="666750"/>
        </a:xfrm>
        <a:prstGeom prst="rect">
          <a:avLst/>
        </a:prstGeom>
      </xdr:spPr>
    </xdr:pic>
    <xdr:clientData/>
  </xdr:oneCellAnchor>
  <xdr:oneCellAnchor>
    <xdr:from>
      <xdr:col>2</xdr:col>
      <xdr:colOff>85726</xdr:colOff>
      <xdr:row>30</xdr:row>
      <xdr:rowOff>66676</xdr:rowOff>
    </xdr:from>
    <xdr:ext cx="809466" cy="666750"/>
    <xdr:pic>
      <xdr:nvPicPr>
        <xdr:cNvPr id="80" name="Imagen 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1" y="1209676"/>
          <a:ext cx="809466" cy="666750"/>
        </a:xfrm>
        <a:prstGeom prst="rect">
          <a:avLst/>
        </a:prstGeom>
      </xdr:spPr>
    </xdr:pic>
    <xdr:clientData/>
  </xdr:oneCellAnchor>
  <xdr:oneCellAnchor>
    <xdr:from>
      <xdr:col>3</xdr:col>
      <xdr:colOff>66676</xdr:colOff>
      <xdr:row>30</xdr:row>
      <xdr:rowOff>104776</xdr:rowOff>
    </xdr:from>
    <xdr:ext cx="929802" cy="590550"/>
    <xdr:pic>
      <xdr:nvPicPr>
        <xdr:cNvPr id="81" name="Imagen 8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67126" y="1247776"/>
          <a:ext cx="929802" cy="59055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30</xdr:row>
      <xdr:rowOff>104776</xdr:rowOff>
    </xdr:from>
    <xdr:ext cx="582706" cy="495300"/>
    <xdr:pic>
      <xdr:nvPicPr>
        <xdr:cNvPr id="82" name="Imagen 8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57850" y="1247776"/>
          <a:ext cx="582706" cy="495300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30</xdr:row>
      <xdr:rowOff>95251</xdr:rowOff>
    </xdr:from>
    <xdr:ext cx="622860" cy="552450"/>
    <xdr:pic>
      <xdr:nvPicPr>
        <xdr:cNvPr id="83" name="Imagen 8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00800" y="1238251"/>
          <a:ext cx="622860" cy="552450"/>
        </a:xfrm>
        <a:prstGeom prst="rect">
          <a:avLst/>
        </a:prstGeom>
      </xdr:spPr>
    </xdr:pic>
    <xdr:clientData/>
  </xdr:oneCellAnchor>
  <xdr:oneCellAnchor>
    <xdr:from>
      <xdr:col>7</xdr:col>
      <xdr:colOff>171450</xdr:colOff>
      <xdr:row>30</xdr:row>
      <xdr:rowOff>123826</xdr:rowOff>
    </xdr:from>
    <xdr:ext cx="419100" cy="563920"/>
    <xdr:pic>
      <xdr:nvPicPr>
        <xdr:cNvPr id="84" name="Imagen 8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67575" y="1266826"/>
          <a:ext cx="419100" cy="563920"/>
        </a:xfrm>
        <a:prstGeom prst="rect">
          <a:avLst/>
        </a:prstGeom>
      </xdr:spPr>
    </xdr:pic>
    <xdr:clientData/>
  </xdr:oneCellAnchor>
  <xdr:oneCellAnchor>
    <xdr:from>
      <xdr:col>8</xdr:col>
      <xdr:colOff>57151</xdr:colOff>
      <xdr:row>30</xdr:row>
      <xdr:rowOff>123826</xdr:rowOff>
    </xdr:from>
    <xdr:ext cx="636198" cy="571500"/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15276" y="1266826"/>
          <a:ext cx="636198" cy="571500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45</xdr:row>
      <xdr:rowOff>123825</xdr:rowOff>
    </xdr:from>
    <xdr:ext cx="702216" cy="523875"/>
    <xdr:pic>
      <xdr:nvPicPr>
        <xdr:cNvPr id="86" name="Imagen 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1266825"/>
          <a:ext cx="702216" cy="523875"/>
        </a:xfrm>
        <a:prstGeom prst="rect">
          <a:avLst/>
        </a:prstGeom>
      </xdr:spPr>
    </xdr:pic>
    <xdr:clientData/>
  </xdr:oneCellAnchor>
  <xdr:oneCellAnchor>
    <xdr:from>
      <xdr:col>1</xdr:col>
      <xdr:colOff>123825</xdr:colOff>
      <xdr:row>45</xdr:row>
      <xdr:rowOff>57150</xdr:rowOff>
    </xdr:from>
    <xdr:ext cx="563451" cy="666750"/>
    <xdr:pic>
      <xdr:nvPicPr>
        <xdr:cNvPr id="87" name="Imagen 8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2150" y="1200150"/>
          <a:ext cx="563451" cy="666750"/>
        </a:xfrm>
        <a:prstGeom prst="rect">
          <a:avLst/>
        </a:prstGeom>
      </xdr:spPr>
    </xdr:pic>
    <xdr:clientData/>
  </xdr:oneCellAnchor>
  <xdr:oneCellAnchor>
    <xdr:from>
      <xdr:col>2</xdr:col>
      <xdr:colOff>85726</xdr:colOff>
      <xdr:row>45</xdr:row>
      <xdr:rowOff>66676</xdr:rowOff>
    </xdr:from>
    <xdr:ext cx="809466" cy="666750"/>
    <xdr:pic>
      <xdr:nvPicPr>
        <xdr:cNvPr id="88" name="Imagen 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1" y="1209676"/>
          <a:ext cx="809466" cy="666750"/>
        </a:xfrm>
        <a:prstGeom prst="rect">
          <a:avLst/>
        </a:prstGeom>
      </xdr:spPr>
    </xdr:pic>
    <xdr:clientData/>
  </xdr:oneCellAnchor>
  <xdr:oneCellAnchor>
    <xdr:from>
      <xdr:col>3</xdr:col>
      <xdr:colOff>66676</xdr:colOff>
      <xdr:row>45</xdr:row>
      <xdr:rowOff>104776</xdr:rowOff>
    </xdr:from>
    <xdr:ext cx="929802" cy="590550"/>
    <xdr:pic>
      <xdr:nvPicPr>
        <xdr:cNvPr id="89" name="Imagen 8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67126" y="1247776"/>
          <a:ext cx="929802" cy="59055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45</xdr:row>
      <xdr:rowOff>104776</xdr:rowOff>
    </xdr:from>
    <xdr:ext cx="582706" cy="495300"/>
    <xdr:pic>
      <xdr:nvPicPr>
        <xdr:cNvPr id="90" name="Imagen 8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57850" y="1247776"/>
          <a:ext cx="582706" cy="495300"/>
        </a:xfrm>
        <a:prstGeom prst="rect">
          <a:avLst/>
        </a:prstGeom>
      </xdr:spPr>
    </xdr:pic>
    <xdr:clientData/>
  </xdr:oneCellAnchor>
  <xdr:oneCellAnchor>
    <xdr:from>
      <xdr:col>6</xdr:col>
      <xdr:colOff>66675</xdr:colOff>
      <xdr:row>45</xdr:row>
      <xdr:rowOff>95251</xdr:rowOff>
    </xdr:from>
    <xdr:ext cx="622860" cy="552450"/>
    <xdr:pic>
      <xdr:nvPicPr>
        <xdr:cNvPr id="91" name="Imagen 9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00800" y="1238251"/>
          <a:ext cx="622860" cy="552450"/>
        </a:xfrm>
        <a:prstGeom prst="rect">
          <a:avLst/>
        </a:prstGeom>
      </xdr:spPr>
    </xdr:pic>
    <xdr:clientData/>
  </xdr:oneCellAnchor>
  <xdr:oneCellAnchor>
    <xdr:from>
      <xdr:col>7</xdr:col>
      <xdr:colOff>171450</xdr:colOff>
      <xdr:row>45</xdr:row>
      <xdr:rowOff>123826</xdr:rowOff>
    </xdr:from>
    <xdr:ext cx="419100" cy="563920"/>
    <xdr:pic>
      <xdr:nvPicPr>
        <xdr:cNvPr id="92" name="Imagen 9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67575" y="1266826"/>
          <a:ext cx="419100" cy="563920"/>
        </a:xfrm>
        <a:prstGeom prst="rect">
          <a:avLst/>
        </a:prstGeom>
      </xdr:spPr>
    </xdr:pic>
    <xdr:clientData/>
  </xdr:oneCellAnchor>
  <xdr:oneCellAnchor>
    <xdr:from>
      <xdr:col>8</xdr:col>
      <xdr:colOff>57151</xdr:colOff>
      <xdr:row>45</xdr:row>
      <xdr:rowOff>123826</xdr:rowOff>
    </xdr:from>
    <xdr:ext cx="636198" cy="571500"/>
    <xdr:pic>
      <xdr:nvPicPr>
        <xdr:cNvPr id="93" name="Imagen 9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15276" y="1266826"/>
          <a:ext cx="636198" cy="571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M51"/>
  <sheetViews>
    <sheetView tabSelected="1" workbookViewId="0">
      <selection activeCell="L10" sqref="L10"/>
    </sheetView>
  </sheetViews>
  <sheetFormatPr baseColWidth="10" defaultRowHeight="15" x14ac:dyDescent="0.25"/>
  <cols>
    <col min="1" max="1" width="27.5703125" customWidth="1"/>
    <col min="2" max="2" width="12.28515625" customWidth="1"/>
    <col min="3" max="3" width="14.140625" customWidth="1"/>
    <col min="4" max="4" width="16.7109375" customWidth="1"/>
    <col min="5" max="5" width="12.85546875" customWidth="1"/>
    <col min="10" max="16384" width="11.42578125" style="12"/>
  </cols>
  <sheetData>
    <row r="1" spans="1:559" x14ac:dyDescent="0.25">
      <c r="A1" s="3" t="s">
        <v>8</v>
      </c>
    </row>
    <row r="2" spans="1:559" x14ac:dyDescent="0.25">
      <c r="A2" s="3"/>
    </row>
    <row r="3" spans="1:559" s="13" customFormat="1" ht="60" x14ac:dyDescent="0.25">
      <c r="A3" s="9" t="s">
        <v>5</v>
      </c>
      <c r="B3" s="6" t="s">
        <v>24</v>
      </c>
      <c r="C3" s="6" t="s">
        <v>33</v>
      </c>
      <c r="D3" s="6" t="s">
        <v>26</v>
      </c>
      <c r="E3" s="6" t="s">
        <v>27</v>
      </c>
      <c r="F3" s="6" t="s">
        <v>28</v>
      </c>
      <c r="G3" s="8" t="s">
        <v>30</v>
      </c>
      <c r="H3" s="8" t="s">
        <v>31</v>
      </c>
      <c r="I3" s="6" t="s">
        <v>29</v>
      </c>
    </row>
    <row r="4" spans="1:559" ht="63.75" customHeight="1" x14ac:dyDescent="0.25">
      <c r="A4" s="10"/>
      <c r="B4" s="7"/>
      <c r="C4" s="7"/>
      <c r="D4" s="7"/>
      <c r="E4" s="7"/>
      <c r="F4" s="7"/>
      <c r="G4" s="2"/>
      <c r="H4" s="2"/>
      <c r="I4" s="7"/>
    </row>
    <row r="5" spans="1:559" s="14" customFormat="1" x14ac:dyDescent="0.25">
      <c r="A5" s="11"/>
      <c r="B5" s="2">
        <v>352010</v>
      </c>
      <c r="C5" s="2">
        <v>352021</v>
      </c>
      <c r="D5" s="2">
        <v>353001</v>
      </c>
      <c r="E5" s="2">
        <v>350100</v>
      </c>
      <c r="F5" s="2">
        <v>354017</v>
      </c>
      <c r="G5" s="2">
        <v>354000</v>
      </c>
      <c r="H5" s="2">
        <v>354001</v>
      </c>
      <c r="I5" s="2">
        <v>351205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</row>
    <row r="6" spans="1:559" x14ac:dyDescent="0.25">
      <c r="A6" s="1" t="s">
        <v>0</v>
      </c>
      <c r="B6" s="1">
        <v>1</v>
      </c>
      <c r="C6" s="1"/>
      <c r="D6" s="1">
        <v>2</v>
      </c>
      <c r="E6" s="1">
        <v>2</v>
      </c>
      <c r="F6" s="1">
        <v>1</v>
      </c>
      <c r="G6" s="1">
        <v>1</v>
      </c>
      <c r="H6" s="1">
        <v>1</v>
      </c>
      <c r="I6" s="1"/>
    </row>
    <row r="7" spans="1:559" x14ac:dyDescent="0.25">
      <c r="A7" s="1" t="s">
        <v>1</v>
      </c>
      <c r="B7" s="1">
        <v>1</v>
      </c>
      <c r="C7" s="1"/>
      <c r="D7" s="1">
        <v>2</v>
      </c>
      <c r="E7" s="1">
        <v>2</v>
      </c>
      <c r="F7" s="1">
        <v>1</v>
      </c>
      <c r="G7" s="1">
        <v>1</v>
      </c>
      <c r="H7" s="1">
        <v>1</v>
      </c>
      <c r="I7" s="1"/>
    </row>
    <row r="8" spans="1:559" x14ac:dyDescent="0.25">
      <c r="A8" s="1" t="s">
        <v>2</v>
      </c>
      <c r="B8" s="1">
        <v>1</v>
      </c>
      <c r="C8" s="1"/>
      <c r="D8" s="1">
        <v>2</v>
      </c>
      <c r="E8" s="1">
        <v>2</v>
      </c>
      <c r="F8" s="1">
        <v>1</v>
      </c>
      <c r="G8" s="1">
        <v>1</v>
      </c>
      <c r="H8" s="1">
        <v>1</v>
      </c>
      <c r="I8" s="1"/>
    </row>
    <row r="9" spans="1:559" x14ac:dyDescent="0.25">
      <c r="A9" s="1" t="s">
        <v>3</v>
      </c>
      <c r="B9" s="1">
        <v>1</v>
      </c>
      <c r="C9" s="1"/>
      <c r="D9" s="1">
        <v>2</v>
      </c>
      <c r="E9" s="1">
        <v>2</v>
      </c>
      <c r="F9" s="1">
        <v>1</v>
      </c>
      <c r="G9" s="1">
        <v>1</v>
      </c>
      <c r="H9" s="1">
        <v>1</v>
      </c>
      <c r="I9" s="1"/>
    </row>
    <row r="10" spans="1:559" x14ac:dyDescent="0.25">
      <c r="A10" s="1" t="s">
        <v>4</v>
      </c>
      <c r="B10" s="1"/>
      <c r="C10" s="1"/>
      <c r="D10" s="1"/>
      <c r="E10" s="1"/>
      <c r="F10" s="1"/>
      <c r="G10" s="1"/>
      <c r="H10" s="1"/>
      <c r="I10" s="1">
        <v>1</v>
      </c>
    </row>
    <row r="11" spans="1:559" s="14" customFormat="1" x14ac:dyDescent="0.25">
      <c r="A11" s="2" t="s">
        <v>6</v>
      </c>
      <c r="B11" s="2">
        <f>SUM(B6:B10)</f>
        <v>4</v>
      </c>
      <c r="C11" s="2">
        <f t="shared" ref="C11:I11" si="0">SUM(C6:C10)</f>
        <v>0</v>
      </c>
      <c r="D11" s="2">
        <f t="shared" si="0"/>
        <v>8</v>
      </c>
      <c r="E11" s="2">
        <f t="shared" si="0"/>
        <v>8</v>
      </c>
      <c r="F11" s="2">
        <f t="shared" si="0"/>
        <v>4</v>
      </c>
      <c r="G11" s="2">
        <f t="shared" si="0"/>
        <v>4</v>
      </c>
      <c r="H11" s="2">
        <f t="shared" si="0"/>
        <v>4</v>
      </c>
      <c r="I11" s="2">
        <f t="shared" si="0"/>
        <v>1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</row>
    <row r="13" spans="1:559" x14ac:dyDescent="0.25">
      <c r="A13" s="5" t="s">
        <v>9</v>
      </c>
    </row>
    <row r="15" spans="1:559" s="13" customFormat="1" ht="60" x14ac:dyDescent="0.25">
      <c r="A15" s="9" t="s">
        <v>5</v>
      </c>
      <c r="B15" s="6" t="s">
        <v>24</v>
      </c>
      <c r="C15" s="6" t="s">
        <v>25</v>
      </c>
      <c r="D15" s="6" t="s">
        <v>26</v>
      </c>
      <c r="E15" s="6" t="s">
        <v>27</v>
      </c>
      <c r="F15" s="6" t="s">
        <v>28</v>
      </c>
      <c r="G15" s="8" t="s">
        <v>30</v>
      </c>
      <c r="H15" s="8" t="s">
        <v>31</v>
      </c>
      <c r="I15" s="6" t="s">
        <v>29</v>
      </c>
    </row>
    <row r="16" spans="1:559" ht="63.75" customHeight="1" x14ac:dyDescent="0.25">
      <c r="A16" s="10"/>
      <c r="B16" s="7"/>
      <c r="C16" s="7"/>
      <c r="D16" s="7"/>
      <c r="E16" s="7"/>
      <c r="F16" s="7"/>
      <c r="G16" s="2"/>
      <c r="H16" s="2"/>
      <c r="I16" s="7"/>
    </row>
    <row r="17" spans="1:9" s="14" customFormat="1" x14ac:dyDescent="0.25">
      <c r="A17" s="11"/>
      <c r="B17" s="2">
        <v>352010</v>
      </c>
      <c r="C17" s="2">
        <v>352021</v>
      </c>
      <c r="D17" s="2">
        <v>353001</v>
      </c>
      <c r="E17" s="2">
        <v>350100</v>
      </c>
      <c r="F17" s="2">
        <v>354017</v>
      </c>
      <c r="G17" s="2">
        <v>354000</v>
      </c>
      <c r="H17" s="2">
        <v>354001</v>
      </c>
      <c r="I17" s="2">
        <v>351205</v>
      </c>
    </row>
    <row r="18" spans="1:9" x14ac:dyDescent="0.25">
      <c r="A18" s="1" t="s">
        <v>10</v>
      </c>
      <c r="B18" s="1">
        <v>1</v>
      </c>
      <c r="C18" s="1">
        <v>1</v>
      </c>
      <c r="D18" s="1">
        <v>4</v>
      </c>
      <c r="E18" s="1">
        <v>4</v>
      </c>
      <c r="F18" s="1">
        <v>1</v>
      </c>
      <c r="G18" s="1"/>
      <c r="H18" s="1"/>
      <c r="I18" s="1"/>
    </row>
    <row r="19" spans="1:9" x14ac:dyDescent="0.25">
      <c r="A19" s="1" t="s">
        <v>11</v>
      </c>
      <c r="B19" s="1">
        <v>1</v>
      </c>
      <c r="C19" s="1">
        <v>1</v>
      </c>
      <c r="D19" s="1">
        <v>4</v>
      </c>
      <c r="E19" s="1">
        <v>4</v>
      </c>
      <c r="F19" s="1">
        <v>1</v>
      </c>
      <c r="G19" s="1"/>
      <c r="H19" s="1"/>
      <c r="I19" s="1"/>
    </row>
    <row r="20" spans="1:9" x14ac:dyDescent="0.25">
      <c r="A20" s="1" t="s">
        <v>12</v>
      </c>
      <c r="B20" s="1">
        <v>1</v>
      </c>
      <c r="C20" s="1">
        <v>1</v>
      </c>
      <c r="D20" s="1">
        <v>4</v>
      </c>
      <c r="E20" s="1">
        <v>4</v>
      </c>
      <c r="F20" s="1">
        <v>1</v>
      </c>
      <c r="G20" s="1"/>
      <c r="H20" s="1"/>
      <c r="I20" s="1"/>
    </row>
    <row r="21" spans="1:9" x14ac:dyDescent="0.25">
      <c r="A21" s="1" t="s">
        <v>13</v>
      </c>
      <c r="B21" s="1">
        <v>1</v>
      </c>
      <c r="C21" s="1">
        <v>1</v>
      </c>
      <c r="D21" s="1">
        <v>4</v>
      </c>
      <c r="E21" s="1">
        <v>4</v>
      </c>
      <c r="F21" s="1">
        <v>1</v>
      </c>
      <c r="G21" s="1"/>
      <c r="H21" s="1"/>
      <c r="I21" s="1"/>
    </row>
    <row r="22" spans="1:9" x14ac:dyDescent="0.25">
      <c r="A22" s="1" t="s">
        <v>14</v>
      </c>
      <c r="B22" s="1">
        <v>1</v>
      </c>
      <c r="C22" s="1">
        <v>1</v>
      </c>
      <c r="D22" s="1">
        <v>4</v>
      </c>
      <c r="E22" s="1">
        <v>4</v>
      </c>
      <c r="F22" s="1">
        <v>1</v>
      </c>
      <c r="G22" s="1"/>
      <c r="H22" s="1"/>
      <c r="I22" s="1"/>
    </row>
    <row r="23" spans="1:9" x14ac:dyDescent="0.25">
      <c r="A23" s="1" t="s">
        <v>15</v>
      </c>
      <c r="B23" s="1">
        <v>1</v>
      </c>
      <c r="C23" s="1"/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/>
    </row>
    <row r="24" spans="1:9" x14ac:dyDescent="0.25">
      <c r="A24" s="1" t="s">
        <v>4</v>
      </c>
      <c r="B24" s="1"/>
      <c r="C24" s="1"/>
      <c r="D24" s="1"/>
      <c r="E24" s="1"/>
      <c r="F24" s="1"/>
      <c r="G24" s="1"/>
      <c r="H24" s="1"/>
      <c r="I24" s="1">
        <v>1</v>
      </c>
    </row>
    <row r="25" spans="1:9" x14ac:dyDescent="0.25">
      <c r="A25" s="1" t="s">
        <v>32</v>
      </c>
      <c r="B25" s="1">
        <v>1</v>
      </c>
      <c r="C25" s="1">
        <v>1</v>
      </c>
      <c r="D25" s="1"/>
      <c r="E25" s="1"/>
      <c r="F25" s="1"/>
      <c r="G25" s="1">
        <v>5</v>
      </c>
      <c r="H25" s="1">
        <v>2</v>
      </c>
      <c r="I25" s="1"/>
    </row>
    <row r="26" spans="1:9" s="14" customFormat="1" x14ac:dyDescent="0.25">
      <c r="A26" s="2" t="s">
        <v>6</v>
      </c>
      <c r="B26" s="2">
        <f>SUM(B18:B25)</f>
        <v>7</v>
      </c>
      <c r="C26" s="2">
        <f t="shared" ref="B26:I26" si="1">SUM(C18:C25)</f>
        <v>6</v>
      </c>
      <c r="D26" s="2">
        <f t="shared" si="1"/>
        <v>21</v>
      </c>
      <c r="E26" s="2">
        <f t="shared" si="1"/>
        <v>21</v>
      </c>
      <c r="F26" s="2">
        <f t="shared" si="1"/>
        <v>6</v>
      </c>
      <c r="G26" s="2">
        <f t="shared" si="1"/>
        <v>6</v>
      </c>
      <c r="H26" s="2">
        <f t="shared" si="1"/>
        <v>3</v>
      </c>
      <c r="I26" s="2">
        <f t="shared" si="1"/>
        <v>1</v>
      </c>
    </row>
    <row r="28" spans="1:9" x14ac:dyDescent="0.25">
      <c r="A28" s="5" t="s">
        <v>16</v>
      </c>
    </row>
    <row r="29" spans="1:9" x14ac:dyDescent="0.25">
      <c r="A29" s="5"/>
    </row>
    <row r="30" spans="1:9" s="13" customFormat="1" ht="60" x14ac:dyDescent="0.25">
      <c r="A30" s="9" t="s">
        <v>5</v>
      </c>
      <c r="B30" s="6" t="s">
        <v>24</v>
      </c>
      <c r="C30" s="6" t="s">
        <v>25</v>
      </c>
      <c r="D30" s="6" t="s">
        <v>26</v>
      </c>
      <c r="E30" s="6" t="s">
        <v>27</v>
      </c>
      <c r="F30" s="6" t="s">
        <v>28</v>
      </c>
      <c r="G30" s="8" t="s">
        <v>30</v>
      </c>
      <c r="H30" s="8" t="s">
        <v>31</v>
      </c>
      <c r="I30" s="6" t="s">
        <v>29</v>
      </c>
    </row>
    <row r="31" spans="1:9" ht="63.75" customHeight="1" x14ac:dyDescent="0.25">
      <c r="A31" s="10"/>
      <c r="B31" s="7"/>
      <c r="C31" s="7"/>
      <c r="D31" s="7"/>
      <c r="E31" s="7"/>
      <c r="F31" s="7"/>
      <c r="G31" s="2"/>
      <c r="H31" s="2"/>
      <c r="I31" s="7"/>
    </row>
    <row r="32" spans="1:9" s="14" customFormat="1" x14ac:dyDescent="0.25">
      <c r="A32" s="11"/>
      <c r="B32" s="2">
        <v>352010</v>
      </c>
      <c r="C32" s="2">
        <v>352021</v>
      </c>
      <c r="D32" s="2">
        <v>353001</v>
      </c>
      <c r="E32" s="2">
        <v>350100</v>
      </c>
      <c r="F32" s="2">
        <v>354017</v>
      </c>
      <c r="G32" s="2">
        <v>354000</v>
      </c>
      <c r="H32" s="2">
        <v>354001</v>
      </c>
      <c r="I32" s="2">
        <v>351205</v>
      </c>
    </row>
    <row r="33" spans="1:9" x14ac:dyDescent="0.25">
      <c r="A33" s="1" t="s">
        <v>17</v>
      </c>
      <c r="B33" s="1">
        <v>1</v>
      </c>
      <c r="C33" s="1"/>
      <c r="D33" s="1">
        <v>2</v>
      </c>
      <c r="E33" s="1">
        <v>2</v>
      </c>
      <c r="F33" s="1">
        <v>1</v>
      </c>
      <c r="G33" s="1">
        <v>1</v>
      </c>
      <c r="H33" s="1">
        <v>1</v>
      </c>
      <c r="I33" s="1"/>
    </row>
    <row r="34" spans="1:9" x14ac:dyDescent="0.25">
      <c r="A34" s="1" t="s">
        <v>18</v>
      </c>
      <c r="B34" s="1">
        <v>1</v>
      </c>
      <c r="C34" s="1"/>
      <c r="D34" s="1">
        <v>2</v>
      </c>
      <c r="E34" s="1">
        <v>2</v>
      </c>
      <c r="F34" s="1">
        <v>1</v>
      </c>
      <c r="G34" s="1">
        <v>1</v>
      </c>
      <c r="H34" s="1">
        <v>1</v>
      </c>
      <c r="I34" s="1"/>
    </row>
    <row r="35" spans="1:9" x14ac:dyDescent="0.25">
      <c r="A35" s="1" t="s">
        <v>19</v>
      </c>
      <c r="B35" s="1">
        <v>1</v>
      </c>
      <c r="C35" s="1"/>
      <c r="D35" s="1">
        <v>2</v>
      </c>
      <c r="E35" s="1">
        <v>2</v>
      </c>
      <c r="F35" s="1">
        <v>1</v>
      </c>
      <c r="G35" s="1">
        <v>1</v>
      </c>
      <c r="H35" s="1">
        <v>1</v>
      </c>
      <c r="I35" s="1"/>
    </row>
    <row r="36" spans="1:9" x14ac:dyDescent="0.25">
      <c r="A36" s="1" t="s">
        <v>20</v>
      </c>
      <c r="B36" s="1">
        <v>1</v>
      </c>
      <c r="C36" s="1"/>
      <c r="D36" s="1">
        <v>2</v>
      </c>
      <c r="E36" s="1">
        <v>2</v>
      </c>
      <c r="F36" s="1">
        <v>1</v>
      </c>
      <c r="G36" s="1">
        <v>1</v>
      </c>
      <c r="H36" s="1">
        <v>1</v>
      </c>
      <c r="I36" s="1"/>
    </row>
    <row r="37" spans="1:9" x14ac:dyDescent="0.25">
      <c r="A37" s="1" t="s">
        <v>21</v>
      </c>
      <c r="B37" s="1">
        <v>1</v>
      </c>
      <c r="C37" s="1"/>
      <c r="D37" s="1">
        <v>2</v>
      </c>
      <c r="E37" s="1">
        <v>2</v>
      </c>
      <c r="F37" s="1">
        <v>1</v>
      </c>
      <c r="G37" s="1">
        <v>1</v>
      </c>
      <c r="H37" s="1">
        <v>1</v>
      </c>
      <c r="I37" s="1"/>
    </row>
    <row r="38" spans="1:9" x14ac:dyDescent="0.25">
      <c r="A38" s="1" t="s">
        <v>22</v>
      </c>
      <c r="B38" s="1">
        <v>1</v>
      </c>
      <c r="C38" s="1"/>
      <c r="D38" s="1">
        <v>2</v>
      </c>
      <c r="E38" s="1">
        <v>2</v>
      </c>
      <c r="F38" s="1">
        <v>1</v>
      </c>
      <c r="G38" s="1">
        <v>1</v>
      </c>
      <c r="H38" s="1">
        <v>1</v>
      </c>
      <c r="I38" s="1"/>
    </row>
    <row r="39" spans="1:9" x14ac:dyDescent="0.25">
      <c r="A39" s="1" t="s">
        <v>4</v>
      </c>
      <c r="B39" s="1"/>
      <c r="C39" s="1"/>
      <c r="D39" s="1"/>
      <c r="E39" s="1"/>
      <c r="F39" s="1"/>
      <c r="G39" s="1"/>
      <c r="H39" s="1"/>
      <c r="I39" s="1">
        <v>1</v>
      </c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s="14" customFormat="1" x14ac:dyDescent="0.25">
      <c r="A41" s="2" t="s">
        <v>6</v>
      </c>
      <c r="B41" s="2">
        <f t="shared" ref="B41:I41" si="2">SUM(B33:B40)</f>
        <v>6</v>
      </c>
      <c r="C41" s="2">
        <f t="shared" si="2"/>
        <v>0</v>
      </c>
      <c r="D41" s="2">
        <f t="shared" si="2"/>
        <v>12</v>
      </c>
      <c r="E41" s="2">
        <f t="shared" si="2"/>
        <v>12</v>
      </c>
      <c r="F41" s="2">
        <f t="shared" si="2"/>
        <v>6</v>
      </c>
      <c r="G41" s="2">
        <f t="shared" si="2"/>
        <v>6</v>
      </c>
      <c r="H41" s="2">
        <f t="shared" si="2"/>
        <v>6</v>
      </c>
      <c r="I41" s="2">
        <f t="shared" si="2"/>
        <v>1</v>
      </c>
    </row>
    <row r="43" spans="1:9" x14ac:dyDescent="0.25">
      <c r="A43" s="4" t="s">
        <v>23</v>
      </c>
    </row>
    <row r="44" spans="1:9" x14ac:dyDescent="0.25">
      <c r="A44" s="4"/>
    </row>
    <row r="45" spans="1:9" s="13" customFormat="1" ht="60" x14ac:dyDescent="0.25">
      <c r="A45" s="9" t="s">
        <v>5</v>
      </c>
      <c r="B45" s="6" t="s">
        <v>24</v>
      </c>
      <c r="C45" s="6" t="s">
        <v>25</v>
      </c>
      <c r="D45" s="6" t="s">
        <v>26</v>
      </c>
      <c r="E45" s="6" t="s">
        <v>27</v>
      </c>
      <c r="F45" s="6" t="s">
        <v>28</v>
      </c>
      <c r="G45" s="8" t="s">
        <v>30</v>
      </c>
      <c r="H45" s="8" t="s">
        <v>31</v>
      </c>
      <c r="I45" s="6" t="s">
        <v>29</v>
      </c>
    </row>
    <row r="46" spans="1:9" ht="63.75" customHeight="1" x14ac:dyDescent="0.25">
      <c r="A46" s="10"/>
      <c r="B46" s="7"/>
      <c r="C46" s="7"/>
      <c r="D46" s="7"/>
      <c r="E46" s="7"/>
      <c r="F46" s="7"/>
      <c r="G46" s="2"/>
      <c r="H46" s="2"/>
      <c r="I46" s="7"/>
    </row>
    <row r="47" spans="1:9" s="14" customFormat="1" x14ac:dyDescent="0.25">
      <c r="A47" s="11"/>
      <c r="B47" s="2">
        <v>352010</v>
      </c>
      <c r="C47" s="2">
        <v>352021</v>
      </c>
      <c r="D47" s="2">
        <v>353001</v>
      </c>
      <c r="E47" s="2">
        <v>350100</v>
      </c>
      <c r="F47" s="2">
        <v>354017</v>
      </c>
      <c r="G47" s="2">
        <v>354000</v>
      </c>
      <c r="H47" s="2">
        <v>354001</v>
      </c>
      <c r="I47" s="2">
        <v>351205</v>
      </c>
    </row>
    <row r="48" spans="1:9" x14ac:dyDescent="0.25">
      <c r="A48" s="1" t="s">
        <v>7</v>
      </c>
      <c r="B48" s="1">
        <f t="shared" ref="B48:I48" si="3">B11</f>
        <v>4</v>
      </c>
      <c r="C48" s="1">
        <f t="shared" si="3"/>
        <v>0</v>
      </c>
      <c r="D48" s="1">
        <f t="shared" si="3"/>
        <v>8</v>
      </c>
      <c r="E48" s="1">
        <f t="shared" si="3"/>
        <v>8</v>
      </c>
      <c r="F48" s="1">
        <f t="shared" si="3"/>
        <v>4</v>
      </c>
      <c r="G48" s="1">
        <f t="shared" si="3"/>
        <v>4</v>
      </c>
      <c r="H48" s="1">
        <f t="shared" si="3"/>
        <v>4</v>
      </c>
      <c r="I48" s="1">
        <f t="shared" si="3"/>
        <v>1</v>
      </c>
    </row>
    <row r="49" spans="1:9" x14ac:dyDescent="0.25">
      <c r="A49" s="1" t="s">
        <v>9</v>
      </c>
      <c r="B49" s="1">
        <f t="shared" ref="B49:I49" si="4">B26</f>
        <v>7</v>
      </c>
      <c r="C49" s="1">
        <f t="shared" si="4"/>
        <v>6</v>
      </c>
      <c r="D49" s="1">
        <f t="shared" si="4"/>
        <v>21</v>
      </c>
      <c r="E49" s="1">
        <f t="shared" si="4"/>
        <v>21</v>
      </c>
      <c r="F49" s="1">
        <f t="shared" si="4"/>
        <v>6</v>
      </c>
      <c r="G49" s="1">
        <f t="shared" si="4"/>
        <v>6</v>
      </c>
      <c r="H49" s="1">
        <f t="shared" si="4"/>
        <v>3</v>
      </c>
      <c r="I49" s="1">
        <f t="shared" si="4"/>
        <v>1</v>
      </c>
    </row>
    <row r="50" spans="1:9" x14ac:dyDescent="0.25">
      <c r="A50" s="1" t="s">
        <v>16</v>
      </c>
      <c r="B50" s="1">
        <f>B41</f>
        <v>6</v>
      </c>
      <c r="C50" s="1">
        <f t="shared" ref="C50:I50" si="5">C41</f>
        <v>0</v>
      </c>
      <c r="D50" s="1">
        <f t="shared" si="5"/>
        <v>12</v>
      </c>
      <c r="E50" s="1">
        <f t="shared" si="5"/>
        <v>12</v>
      </c>
      <c r="F50" s="1">
        <f t="shared" si="5"/>
        <v>6</v>
      </c>
      <c r="G50" s="1">
        <f t="shared" si="5"/>
        <v>6</v>
      </c>
      <c r="H50" s="1">
        <f t="shared" si="5"/>
        <v>6</v>
      </c>
      <c r="I50" s="1">
        <f t="shared" si="5"/>
        <v>1</v>
      </c>
    </row>
    <row r="51" spans="1:9" x14ac:dyDescent="0.25">
      <c r="A51" s="2" t="s">
        <v>6</v>
      </c>
      <c r="B51" s="2">
        <f t="shared" ref="B51:I51" si="6">SUM(B48:B50)</f>
        <v>17</v>
      </c>
      <c r="C51" s="2">
        <f t="shared" si="6"/>
        <v>6</v>
      </c>
      <c r="D51" s="2">
        <f t="shared" si="6"/>
        <v>41</v>
      </c>
      <c r="E51" s="2">
        <f t="shared" si="6"/>
        <v>41</v>
      </c>
      <c r="F51" s="2">
        <f t="shared" si="6"/>
        <v>16</v>
      </c>
      <c r="G51" s="2">
        <f t="shared" si="6"/>
        <v>16</v>
      </c>
      <c r="H51" s="2">
        <f t="shared" si="6"/>
        <v>13</v>
      </c>
      <c r="I51" s="2">
        <f t="shared" si="6"/>
        <v>3</v>
      </c>
    </row>
  </sheetData>
  <mergeCells count="4">
    <mergeCell ref="A3:A5"/>
    <mergeCell ref="A15:A17"/>
    <mergeCell ref="A30:A32"/>
    <mergeCell ref="A45:A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Servicio Tecnico Bodega</cp:lastModifiedBy>
  <cp:lastPrinted>2019-07-29T17:26:29Z</cp:lastPrinted>
  <dcterms:created xsi:type="dcterms:W3CDTF">2019-07-23T15:07:07Z</dcterms:created>
  <dcterms:modified xsi:type="dcterms:W3CDTF">2019-07-29T17:53:52Z</dcterms:modified>
</cp:coreProperties>
</file>