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172.31.2.75\serviciotecnico$\11 PROYECTOS\ACHS PROY\R4K SLIM\"/>
    </mc:Choice>
  </mc:AlternateContent>
  <bookViews>
    <workbookView xWindow="0" yWindow="0" windowWidth="20490" windowHeight="7755"/>
  </bookViews>
  <sheets>
    <sheet name="R4K SLIM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8" i="1" l="1"/>
  <c r="E49" i="1"/>
  <c r="E50" i="1"/>
  <c r="E51" i="1"/>
  <c r="E41" i="1"/>
  <c r="E11" i="1"/>
  <c r="E26" i="1"/>
  <c r="N48" i="1" l="1"/>
  <c r="O48" i="1"/>
  <c r="N49" i="1"/>
  <c r="O49" i="1"/>
  <c r="N50" i="1"/>
  <c r="O50" i="1"/>
  <c r="N51" i="1"/>
  <c r="O51" i="1"/>
  <c r="N41" i="1"/>
  <c r="O41" i="1"/>
  <c r="N26" i="1"/>
  <c r="O26" i="1"/>
  <c r="N11" i="1"/>
  <c r="O11" i="1"/>
  <c r="Q41" i="1" l="1"/>
  <c r="Q50" i="1" s="1"/>
  <c r="P41" i="1"/>
  <c r="P50" i="1" s="1"/>
  <c r="M41" i="1"/>
  <c r="M50" i="1" s="1"/>
  <c r="L41" i="1"/>
  <c r="L50" i="1" s="1"/>
  <c r="K41" i="1"/>
  <c r="K50" i="1" s="1"/>
  <c r="J41" i="1"/>
  <c r="J50" i="1" s="1"/>
  <c r="I41" i="1"/>
  <c r="I50" i="1" s="1"/>
  <c r="H41" i="1"/>
  <c r="H50" i="1" s="1"/>
  <c r="G41" i="1"/>
  <c r="G50" i="1" s="1"/>
  <c r="F41" i="1"/>
  <c r="F50" i="1" s="1"/>
  <c r="D41" i="1"/>
  <c r="D50" i="1" s="1"/>
  <c r="C41" i="1"/>
  <c r="C50" i="1" s="1"/>
  <c r="B41" i="1"/>
  <c r="B50" i="1" s="1"/>
  <c r="Q26" i="1"/>
  <c r="Q49" i="1" s="1"/>
  <c r="P26" i="1"/>
  <c r="P49" i="1" s="1"/>
  <c r="M26" i="1"/>
  <c r="M49" i="1" s="1"/>
  <c r="L26" i="1"/>
  <c r="L49" i="1" s="1"/>
  <c r="K26" i="1"/>
  <c r="K49" i="1" s="1"/>
  <c r="J26" i="1"/>
  <c r="J49" i="1" s="1"/>
  <c r="I26" i="1"/>
  <c r="I49" i="1" s="1"/>
  <c r="H26" i="1"/>
  <c r="H49" i="1" s="1"/>
  <c r="G26" i="1"/>
  <c r="G49" i="1" s="1"/>
  <c r="F26" i="1"/>
  <c r="F49" i="1" s="1"/>
  <c r="D26" i="1"/>
  <c r="D49" i="1" s="1"/>
  <c r="C26" i="1"/>
  <c r="C49" i="1" s="1"/>
  <c r="B26" i="1"/>
  <c r="B49" i="1" s="1"/>
  <c r="C11" i="1"/>
  <c r="C48" i="1" s="1"/>
  <c r="D11" i="1"/>
  <c r="D48" i="1" s="1"/>
  <c r="F11" i="1"/>
  <c r="F48" i="1" s="1"/>
  <c r="G11" i="1"/>
  <c r="G48" i="1" s="1"/>
  <c r="H11" i="1"/>
  <c r="H48" i="1" s="1"/>
  <c r="I11" i="1"/>
  <c r="I48" i="1" s="1"/>
  <c r="J11" i="1"/>
  <c r="J48" i="1" s="1"/>
  <c r="K11" i="1"/>
  <c r="K48" i="1" s="1"/>
  <c r="L11" i="1"/>
  <c r="L48" i="1" s="1"/>
  <c r="M11" i="1"/>
  <c r="M48" i="1" s="1"/>
  <c r="P11" i="1"/>
  <c r="P48" i="1" s="1"/>
  <c r="Q11" i="1"/>
  <c r="Q48" i="1" s="1"/>
  <c r="B11" i="1"/>
  <c r="B48" i="1" s="1"/>
  <c r="B51" i="1" l="1"/>
  <c r="L51" i="1"/>
  <c r="H51" i="1"/>
  <c r="C51" i="1"/>
  <c r="P51" i="1"/>
  <c r="J51" i="1"/>
  <c r="F51" i="1"/>
  <c r="M51" i="1"/>
  <c r="I51" i="1"/>
  <c r="D51" i="1"/>
  <c r="Q51" i="1"/>
  <c r="K51" i="1"/>
  <c r="G51" i="1"/>
</calcChain>
</file>

<file path=xl/sharedStrings.xml><?xml version="1.0" encoding="utf-8"?>
<sst xmlns="http://schemas.openxmlformats.org/spreadsheetml/2006/main" count="163" uniqueCount="55">
  <si>
    <t>R4KSAR</t>
  </si>
  <si>
    <t>R4K17V</t>
  </si>
  <si>
    <t>CCDIN</t>
  </si>
  <si>
    <t>R4KSPK</t>
  </si>
  <si>
    <t>R4KPC11</t>
  </si>
  <si>
    <t>R4KCB13</t>
  </si>
  <si>
    <t>CLA246</t>
  </si>
  <si>
    <t>CLAR46</t>
  </si>
  <si>
    <t>HABITACION DOBLE 01</t>
  </si>
  <si>
    <t>HABITACION DOBLE 02</t>
  </si>
  <si>
    <t>HABITACION DOBLE 03</t>
  </si>
  <si>
    <t>HABITACION DOBLE 04</t>
  </si>
  <si>
    <t>ESTACION DE ENFERMERA</t>
  </si>
  <si>
    <t>R4KANN</t>
  </si>
  <si>
    <t>R4K4020</t>
  </si>
  <si>
    <t>DCV100</t>
  </si>
  <si>
    <t>DESCRIPCION</t>
  </si>
  <si>
    <t>TOTAL</t>
  </si>
  <si>
    <t>TRAUMA</t>
  </si>
  <si>
    <t>TRAUMA 8 CAMAS</t>
  </si>
  <si>
    <t>HOSPITALIZACION 21 CAMAS</t>
  </si>
  <si>
    <t>HABITACION 4 CAMAS 01</t>
  </si>
  <si>
    <t>HABITACION 4 CAMAS 02</t>
  </si>
  <si>
    <t>HABITACION 4 CAMAS 03</t>
  </si>
  <si>
    <t>HABITACION 4 CAMAS 04</t>
  </si>
  <si>
    <t>HABITACION 4 CAMAS 05</t>
  </si>
  <si>
    <t>HABITACIO SIMPLE</t>
  </si>
  <si>
    <t>HOSPITALIZACION 12 CAMAS</t>
  </si>
  <si>
    <t>HABITACION 2 CAMAS 01</t>
  </si>
  <si>
    <t>HABITACION 2 CAMAS 02</t>
  </si>
  <si>
    <t>HABITACION 2 CAMAS 03</t>
  </si>
  <si>
    <t>HABITACION 2 CAMAS 04</t>
  </si>
  <si>
    <t>HABITACION 2 CAMAS 05</t>
  </si>
  <si>
    <t>HABITACION 2 CAMAS 06</t>
  </si>
  <si>
    <t>CUADRO RESUMEN</t>
  </si>
  <si>
    <t>LAMPARA DE PASILLO</t>
  </si>
  <si>
    <t>TARJETA EXPANSOR AUDIO</t>
  </si>
  <si>
    <t>CONTOLADOR SIN AUDIO</t>
  </si>
  <si>
    <t>ESTACION DE PACIENTE</t>
  </si>
  <si>
    <t>AUDIO PARA ESTACION DE PACIENTE</t>
  </si>
  <si>
    <t>PERAS DE LLAMADO</t>
  </si>
  <si>
    <t>CODIGO AZUL</t>
  </si>
  <si>
    <t>PRESENCIA DE ENFERMERA</t>
  </si>
  <si>
    <t>AUDIO PARA ESTACION WC</t>
  </si>
  <si>
    <t>PANEL DE LAMADO</t>
  </si>
  <si>
    <t>CONSOLA DE LLAMADO</t>
  </si>
  <si>
    <t>MODULO DE BAÑO - WC</t>
  </si>
  <si>
    <t>MODULO DE BAÑO - DUCHA</t>
  </si>
  <si>
    <t>R4KMQCV2</t>
  </si>
  <si>
    <t>CONTROLADOR DISPLAY</t>
  </si>
  <si>
    <t>DISPLAY</t>
  </si>
  <si>
    <t>1026-1311</t>
  </si>
  <si>
    <t>BAÑOS ADICIONALES</t>
  </si>
  <si>
    <t>CONTOLADOR CON AUDIO</t>
  </si>
  <si>
    <t>DCA200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</si>
</sst>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\ * #,##0.00_-;\-&quot;$&quot;\ * #,##0.00_-;_-&quot;$&quot;\ * &quot;-&quot;??_-;_-@_-"/>
    <numFmt numFmtId="166" formatCode="_ &quot;$&quot;* #,##0_ ;_ &quot;$&quot;* \-#,##0_ ;_ &quot;$&quot;* &quot;-&quot;_ ;_ @_ "/>
    <numFmt numFmtId="167" formatCode="_(&quot;$&quot;* #.##0.00_);_(&quot;$&quot;* \(#.##0.00\);_(&quot;$&quot;* &quot;-&quot;??_);_(@_)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3" fillId="0" borderId="0" applyBorder="0"/>
    <xf numFmtId="167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" fillId="0" borderId="0"/>
    <xf numFmtId="44" fontId="6" fillId="0" borderId="0" applyFont="0" applyFill="0" applyBorder="0" applyAlignment="0" applyProtection="0"/>
    <xf numFmtId="166" fontId="6" fillId="0" borderId="0" applyFont="0" applyFill="0" applyBorder="0" applyAlignment="0" applyProtection="0"/>
  </cellStyleXfs>
  <cellXfs count="15">
    <xf numFmtId="0" fontId="0" fillId="0" borderId="0" xfId="0"/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</cellXfs>
  <cellStyles count="7">
    <cellStyle name="Currency 3" xfId="2"/>
    <cellStyle name="Moneda [0] 2" xfId="3"/>
    <cellStyle name="Moneda [0] 3" xfId="6"/>
    <cellStyle name="Moneda 2" xfId="5"/>
    <cellStyle name="Normal" xfId="0" builtinId="0"/>
    <cellStyle name="Normal 2" xfId="4"/>
    <cellStyle name="Normal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152401</xdr:colOff>
      <xdr:row>3</xdr:row>
      <xdr:rowOff>95251</xdr:rowOff>
    </xdr:from>
    <xdr:to>
      <xdr:col>5</xdr:col>
      <xdr:colOff>628651</xdr:colOff>
      <xdr:row>3</xdr:row>
      <xdr:rowOff>724681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6726" y="666751"/>
          <a:ext cx="476250" cy="62943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3</xdr:row>
      <xdr:rowOff>85726</xdr:rowOff>
    </xdr:from>
    <xdr:to>
      <xdr:col>8</xdr:col>
      <xdr:colOff>619126</xdr:colOff>
      <xdr:row>3</xdr:row>
      <xdr:rowOff>721584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3201" y="657226"/>
          <a:ext cx="476250" cy="635858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3</xdr:row>
      <xdr:rowOff>85725</xdr:rowOff>
    </xdr:from>
    <xdr:to>
      <xdr:col>9</xdr:col>
      <xdr:colOff>628650</xdr:colOff>
      <xdr:row>3</xdr:row>
      <xdr:rowOff>719876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24725" y="657225"/>
          <a:ext cx="476250" cy="634151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209550</xdr:colOff>
      <xdr:row>3</xdr:row>
      <xdr:rowOff>104775</xdr:rowOff>
    </xdr:from>
    <xdr:to>
      <xdr:col>10</xdr:col>
      <xdr:colOff>577079</xdr:colOff>
      <xdr:row>3</xdr:row>
      <xdr:rowOff>723900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43875" y="676275"/>
          <a:ext cx="367529" cy="619125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180975</xdr:colOff>
      <xdr:row>3</xdr:row>
      <xdr:rowOff>95250</xdr:rowOff>
    </xdr:from>
    <xdr:to>
      <xdr:col>12</xdr:col>
      <xdr:colOff>548504</xdr:colOff>
      <xdr:row>3</xdr:row>
      <xdr:rowOff>714375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39300" y="666750"/>
          <a:ext cx="367529" cy="6191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3</xdr:row>
      <xdr:rowOff>76200</xdr:rowOff>
    </xdr:from>
    <xdr:to>
      <xdr:col>7</xdr:col>
      <xdr:colOff>725766</xdr:colOff>
      <xdr:row>3</xdr:row>
      <xdr:rowOff>704850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00" y="647700"/>
          <a:ext cx="659091" cy="62865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3</xdr:row>
      <xdr:rowOff>95251</xdr:rowOff>
    </xdr:from>
    <xdr:to>
      <xdr:col>6</xdr:col>
      <xdr:colOff>1037199</xdr:colOff>
      <xdr:row>3</xdr:row>
      <xdr:rowOff>723901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43475" y="666751"/>
          <a:ext cx="980049" cy="62865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</xdr:row>
      <xdr:rowOff>95250</xdr:rowOff>
    </xdr:from>
    <xdr:to>
      <xdr:col>11</xdr:col>
      <xdr:colOff>1027674</xdr:colOff>
      <xdr:row>3</xdr:row>
      <xdr:rowOff>723900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58275" y="666750"/>
          <a:ext cx="980049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</xdr:row>
      <xdr:rowOff>95250</xdr:rowOff>
    </xdr:from>
    <xdr:to>
      <xdr:col>1</xdr:col>
      <xdr:colOff>609600</xdr:colOff>
      <xdr:row>3</xdr:row>
      <xdr:rowOff>734320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9775" y="666750"/>
          <a:ext cx="438150" cy="63907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</xdr:row>
      <xdr:rowOff>133351</xdr:rowOff>
    </xdr:from>
    <xdr:to>
      <xdr:col>2</xdr:col>
      <xdr:colOff>676275</xdr:colOff>
      <xdr:row>3</xdr:row>
      <xdr:rowOff>631797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86050" y="704851"/>
          <a:ext cx="590550" cy="498446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142874</xdr:colOff>
      <xdr:row>3</xdr:row>
      <xdr:rowOff>95250</xdr:rowOff>
    </xdr:from>
    <xdr:to>
      <xdr:col>3</xdr:col>
      <xdr:colOff>816261</xdr:colOff>
      <xdr:row>3</xdr:row>
      <xdr:rowOff>685800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05199" y="1047750"/>
          <a:ext cx="673387" cy="590550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66674</xdr:colOff>
      <xdr:row>3</xdr:row>
      <xdr:rowOff>66675</xdr:rowOff>
    </xdr:from>
    <xdr:to>
      <xdr:col>15</xdr:col>
      <xdr:colOff>685597</xdr:colOff>
      <xdr:row>3</xdr:row>
      <xdr:rowOff>711083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96624" y="1209675"/>
          <a:ext cx="618923" cy="644408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3</xdr:row>
      <xdr:rowOff>66675</xdr:rowOff>
    </xdr:from>
    <xdr:to>
      <xdr:col>16</xdr:col>
      <xdr:colOff>695325</xdr:colOff>
      <xdr:row>3</xdr:row>
      <xdr:rowOff>726596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39575" y="1209675"/>
          <a:ext cx="647700" cy="659921"/>
        </a:xfrm>
        <a:prstGeom prst="rect">
          <a:avLst/>
        </a:prstGeom>
      </xdr:spPr>
    </xdr:pic>
    <xdr:clientData/>
  </xdr:twoCellAnchor>
  <xdr:oneCellAnchor>
    <xdr:from>
      <xdr:col>5</xdr:col>
      <xdr:colOff>152401</xdr:colOff>
      <xdr:row>15</xdr:row>
      <xdr:rowOff>95251</xdr:rowOff>
    </xdr:from>
    <xdr:ext cx="476250" cy="629430"/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1" y="1238251"/>
          <a:ext cx="476250" cy="629430"/>
        </a:xfrm>
        <a:prstGeom prst="rect">
          <a:avLst/>
        </a:prstGeom>
      </xdr:spPr>
    </xdr:pic>
    <xdr:clientData/>
  </xdr:oneCellAnchor>
  <xdr:oneCellAnchor>
    <xdr:from>
      <xdr:col>8</xdr:col>
      <xdr:colOff>142876</xdr:colOff>
      <xdr:row>15</xdr:row>
      <xdr:rowOff>85726</xdr:rowOff>
    </xdr:from>
    <xdr:ext cx="476250" cy="635858"/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1" y="1228726"/>
          <a:ext cx="476250" cy="635858"/>
        </a:xfrm>
        <a:prstGeom prst="rect">
          <a:avLst/>
        </a:prstGeom>
      </xdr:spPr>
    </xdr:pic>
    <xdr:clientData/>
  </xdr:oneCellAnchor>
  <xdr:oneCellAnchor>
    <xdr:from>
      <xdr:col>9</xdr:col>
      <xdr:colOff>152400</xdr:colOff>
      <xdr:row>15</xdr:row>
      <xdr:rowOff>85725</xdr:rowOff>
    </xdr:from>
    <xdr:ext cx="476250" cy="634151"/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1228725"/>
          <a:ext cx="476250" cy="634151"/>
        </a:xfrm>
        <a:prstGeom prst="rect">
          <a:avLst/>
        </a:prstGeom>
      </xdr:spPr>
    </xdr:pic>
    <xdr:clientData/>
  </xdr:oneCellAnchor>
  <xdr:oneCellAnchor>
    <xdr:from>
      <xdr:col>10</xdr:col>
      <xdr:colOff>209550</xdr:colOff>
      <xdr:row>15</xdr:row>
      <xdr:rowOff>104775</xdr:rowOff>
    </xdr:from>
    <xdr:ext cx="367529" cy="619125"/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39175" y="1247775"/>
          <a:ext cx="367529" cy="619125"/>
        </a:xfrm>
        <a:prstGeom prst="rect">
          <a:avLst/>
        </a:prstGeom>
      </xdr:spPr>
    </xdr:pic>
    <xdr:clientData/>
  </xdr:oneCellAnchor>
  <xdr:oneCellAnchor>
    <xdr:from>
      <xdr:col>12</xdr:col>
      <xdr:colOff>180975</xdr:colOff>
      <xdr:row>15</xdr:row>
      <xdr:rowOff>95250</xdr:rowOff>
    </xdr:from>
    <xdr:ext cx="367529" cy="619125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48925" y="1238250"/>
          <a:ext cx="367529" cy="619125"/>
        </a:xfrm>
        <a:prstGeom prst="rect">
          <a:avLst/>
        </a:prstGeom>
      </xdr:spPr>
    </xdr:pic>
    <xdr:clientData/>
  </xdr:oneCellAnchor>
  <xdr:oneCellAnchor>
    <xdr:from>
      <xdr:col>7</xdr:col>
      <xdr:colOff>66675</xdr:colOff>
      <xdr:row>15</xdr:row>
      <xdr:rowOff>76200</xdr:rowOff>
    </xdr:from>
    <xdr:ext cx="659091" cy="628650"/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10300" y="1219200"/>
          <a:ext cx="659091" cy="628650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15</xdr:row>
      <xdr:rowOff>95251</xdr:rowOff>
    </xdr:from>
    <xdr:ext cx="980049" cy="628650"/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24450" y="1238251"/>
          <a:ext cx="980049" cy="628650"/>
        </a:xfrm>
        <a:prstGeom prst="rect">
          <a:avLst/>
        </a:prstGeom>
      </xdr:spPr>
    </xdr:pic>
    <xdr:clientData/>
  </xdr:oneCellAnchor>
  <xdr:oneCellAnchor>
    <xdr:from>
      <xdr:col>11</xdr:col>
      <xdr:colOff>47625</xdr:colOff>
      <xdr:row>15</xdr:row>
      <xdr:rowOff>95250</xdr:rowOff>
    </xdr:from>
    <xdr:ext cx="980049" cy="628650"/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39250" y="1238250"/>
          <a:ext cx="980049" cy="628650"/>
        </a:xfrm>
        <a:prstGeom prst="rect">
          <a:avLst/>
        </a:prstGeom>
      </xdr:spPr>
    </xdr:pic>
    <xdr:clientData/>
  </xdr:oneCellAnchor>
  <xdr:oneCellAnchor>
    <xdr:from>
      <xdr:col>1</xdr:col>
      <xdr:colOff>171450</xdr:colOff>
      <xdr:row>15</xdr:row>
      <xdr:rowOff>95250</xdr:rowOff>
    </xdr:from>
    <xdr:ext cx="438150" cy="639070"/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9775" y="1238250"/>
          <a:ext cx="438150" cy="639070"/>
        </a:xfrm>
        <a:prstGeom prst="rect">
          <a:avLst/>
        </a:prstGeom>
      </xdr:spPr>
    </xdr:pic>
    <xdr:clientData/>
  </xdr:oneCellAnchor>
  <xdr:oneCellAnchor>
    <xdr:from>
      <xdr:col>2</xdr:col>
      <xdr:colOff>85725</xdr:colOff>
      <xdr:row>15</xdr:row>
      <xdr:rowOff>133351</xdr:rowOff>
    </xdr:from>
    <xdr:ext cx="590550" cy="498446"/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86050" y="1276351"/>
          <a:ext cx="590550" cy="498446"/>
        </a:xfrm>
        <a:prstGeom prst="rect">
          <a:avLst/>
        </a:prstGeom>
      </xdr:spPr>
    </xdr:pic>
    <xdr:clientData/>
  </xdr:oneCellAnchor>
  <xdr:oneCellAnchor>
    <xdr:from>
      <xdr:col>3</xdr:col>
      <xdr:colOff>142874</xdr:colOff>
      <xdr:row>15</xdr:row>
      <xdr:rowOff>95250</xdr:rowOff>
    </xdr:from>
    <xdr:ext cx="673387" cy="590550"/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05199" y="1238250"/>
          <a:ext cx="673387" cy="590550"/>
        </a:xfrm>
        <a:prstGeom prst="rect">
          <a:avLst/>
        </a:prstGeom>
      </xdr:spPr>
    </xdr:pic>
    <xdr:clientData/>
  </xdr:oneCellAnchor>
  <xdr:oneCellAnchor>
    <xdr:from>
      <xdr:col>15</xdr:col>
      <xdr:colOff>66674</xdr:colOff>
      <xdr:row>15</xdr:row>
      <xdr:rowOff>66675</xdr:rowOff>
    </xdr:from>
    <xdr:ext cx="618923" cy="644408"/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96624" y="1209675"/>
          <a:ext cx="618923" cy="644408"/>
        </a:xfrm>
        <a:prstGeom prst="rect">
          <a:avLst/>
        </a:prstGeom>
      </xdr:spPr>
    </xdr:pic>
    <xdr:clientData/>
  </xdr:oneCellAnchor>
  <xdr:oneCellAnchor>
    <xdr:from>
      <xdr:col>16</xdr:col>
      <xdr:colOff>47625</xdr:colOff>
      <xdr:row>15</xdr:row>
      <xdr:rowOff>66675</xdr:rowOff>
    </xdr:from>
    <xdr:ext cx="647700" cy="659921"/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39575" y="1209675"/>
          <a:ext cx="647700" cy="659921"/>
        </a:xfrm>
        <a:prstGeom prst="rect">
          <a:avLst/>
        </a:prstGeom>
      </xdr:spPr>
    </xdr:pic>
    <xdr:clientData/>
  </xdr:oneCellAnchor>
  <xdr:oneCellAnchor>
    <xdr:from>
      <xdr:col>5</xdr:col>
      <xdr:colOff>152401</xdr:colOff>
      <xdr:row>30</xdr:row>
      <xdr:rowOff>95251</xdr:rowOff>
    </xdr:from>
    <xdr:ext cx="476250" cy="629430"/>
    <xdr:pic>
      <xdr:nvPicPr>
        <xdr:cNvPr id="80" name="Imagen 7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1" y="1238251"/>
          <a:ext cx="476250" cy="629430"/>
        </a:xfrm>
        <a:prstGeom prst="rect">
          <a:avLst/>
        </a:prstGeom>
      </xdr:spPr>
    </xdr:pic>
    <xdr:clientData/>
  </xdr:oneCellAnchor>
  <xdr:oneCellAnchor>
    <xdr:from>
      <xdr:col>8</xdr:col>
      <xdr:colOff>142876</xdr:colOff>
      <xdr:row>30</xdr:row>
      <xdr:rowOff>85726</xdr:rowOff>
    </xdr:from>
    <xdr:ext cx="476250" cy="635858"/>
    <xdr:pic>
      <xdr:nvPicPr>
        <xdr:cNvPr id="81" name="Imagen 8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1" y="1228726"/>
          <a:ext cx="476250" cy="635858"/>
        </a:xfrm>
        <a:prstGeom prst="rect">
          <a:avLst/>
        </a:prstGeom>
      </xdr:spPr>
    </xdr:pic>
    <xdr:clientData/>
  </xdr:oneCellAnchor>
  <xdr:oneCellAnchor>
    <xdr:from>
      <xdr:col>9</xdr:col>
      <xdr:colOff>152400</xdr:colOff>
      <xdr:row>30</xdr:row>
      <xdr:rowOff>85725</xdr:rowOff>
    </xdr:from>
    <xdr:ext cx="476250" cy="634151"/>
    <xdr:pic>
      <xdr:nvPicPr>
        <xdr:cNvPr id="82" name="Imagen 8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1228725"/>
          <a:ext cx="476250" cy="634151"/>
        </a:xfrm>
        <a:prstGeom prst="rect">
          <a:avLst/>
        </a:prstGeom>
      </xdr:spPr>
    </xdr:pic>
    <xdr:clientData/>
  </xdr:oneCellAnchor>
  <xdr:oneCellAnchor>
    <xdr:from>
      <xdr:col>10</xdr:col>
      <xdr:colOff>209550</xdr:colOff>
      <xdr:row>30</xdr:row>
      <xdr:rowOff>104775</xdr:rowOff>
    </xdr:from>
    <xdr:ext cx="367529" cy="619125"/>
    <xdr:pic>
      <xdr:nvPicPr>
        <xdr:cNvPr id="83" name="Imagen 8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39175" y="1247775"/>
          <a:ext cx="367529" cy="619125"/>
        </a:xfrm>
        <a:prstGeom prst="rect">
          <a:avLst/>
        </a:prstGeom>
      </xdr:spPr>
    </xdr:pic>
    <xdr:clientData/>
  </xdr:oneCellAnchor>
  <xdr:oneCellAnchor>
    <xdr:from>
      <xdr:col>12</xdr:col>
      <xdr:colOff>180975</xdr:colOff>
      <xdr:row>30</xdr:row>
      <xdr:rowOff>95250</xdr:rowOff>
    </xdr:from>
    <xdr:ext cx="367529" cy="619125"/>
    <xdr:pic>
      <xdr:nvPicPr>
        <xdr:cNvPr id="84" name="Imagen 8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48925" y="1238250"/>
          <a:ext cx="367529" cy="619125"/>
        </a:xfrm>
        <a:prstGeom prst="rect">
          <a:avLst/>
        </a:prstGeom>
      </xdr:spPr>
    </xdr:pic>
    <xdr:clientData/>
  </xdr:oneCellAnchor>
  <xdr:oneCellAnchor>
    <xdr:from>
      <xdr:col>7</xdr:col>
      <xdr:colOff>66675</xdr:colOff>
      <xdr:row>30</xdr:row>
      <xdr:rowOff>76200</xdr:rowOff>
    </xdr:from>
    <xdr:ext cx="659091" cy="628650"/>
    <xdr:pic>
      <xdr:nvPicPr>
        <xdr:cNvPr id="85" name="Imagen 8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10300" y="1219200"/>
          <a:ext cx="659091" cy="628650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30</xdr:row>
      <xdr:rowOff>95251</xdr:rowOff>
    </xdr:from>
    <xdr:ext cx="980049" cy="628650"/>
    <xdr:pic>
      <xdr:nvPicPr>
        <xdr:cNvPr id="86" name="Imagen 8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24450" y="1238251"/>
          <a:ext cx="980049" cy="628650"/>
        </a:xfrm>
        <a:prstGeom prst="rect">
          <a:avLst/>
        </a:prstGeom>
      </xdr:spPr>
    </xdr:pic>
    <xdr:clientData/>
  </xdr:oneCellAnchor>
  <xdr:oneCellAnchor>
    <xdr:from>
      <xdr:col>11</xdr:col>
      <xdr:colOff>47625</xdr:colOff>
      <xdr:row>30</xdr:row>
      <xdr:rowOff>95250</xdr:rowOff>
    </xdr:from>
    <xdr:ext cx="980049" cy="628650"/>
    <xdr:pic>
      <xdr:nvPicPr>
        <xdr:cNvPr id="87" name="Imagen 8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39250" y="1238250"/>
          <a:ext cx="980049" cy="628650"/>
        </a:xfrm>
        <a:prstGeom prst="rect">
          <a:avLst/>
        </a:prstGeom>
      </xdr:spPr>
    </xdr:pic>
    <xdr:clientData/>
  </xdr:oneCellAnchor>
  <xdr:oneCellAnchor>
    <xdr:from>
      <xdr:col>1</xdr:col>
      <xdr:colOff>171450</xdr:colOff>
      <xdr:row>30</xdr:row>
      <xdr:rowOff>95250</xdr:rowOff>
    </xdr:from>
    <xdr:ext cx="438150" cy="639070"/>
    <xdr:pic>
      <xdr:nvPicPr>
        <xdr:cNvPr id="88" name="Imagen 8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9775" y="1238250"/>
          <a:ext cx="438150" cy="639070"/>
        </a:xfrm>
        <a:prstGeom prst="rect">
          <a:avLst/>
        </a:prstGeom>
      </xdr:spPr>
    </xdr:pic>
    <xdr:clientData/>
  </xdr:oneCellAnchor>
  <xdr:oneCellAnchor>
    <xdr:from>
      <xdr:col>2</xdr:col>
      <xdr:colOff>85725</xdr:colOff>
      <xdr:row>30</xdr:row>
      <xdr:rowOff>133351</xdr:rowOff>
    </xdr:from>
    <xdr:ext cx="590550" cy="498446"/>
    <xdr:pic>
      <xdr:nvPicPr>
        <xdr:cNvPr id="89" name="Imagen 8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86050" y="1276351"/>
          <a:ext cx="590550" cy="498446"/>
        </a:xfrm>
        <a:prstGeom prst="rect">
          <a:avLst/>
        </a:prstGeom>
      </xdr:spPr>
    </xdr:pic>
    <xdr:clientData/>
  </xdr:oneCellAnchor>
  <xdr:oneCellAnchor>
    <xdr:from>
      <xdr:col>3</xdr:col>
      <xdr:colOff>142874</xdr:colOff>
      <xdr:row>30</xdr:row>
      <xdr:rowOff>95250</xdr:rowOff>
    </xdr:from>
    <xdr:ext cx="673387" cy="590550"/>
    <xdr:pic>
      <xdr:nvPicPr>
        <xdr:cNvPr id="90" name="Imagen 8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05199" y="1238250"/>
          <a:ext cx="673387" cy="590550"/>
        </a:xfrm>
        <a:prstGeom prst="rect">
          <a:avLst/>
        </a:prstGeom>
      </xdr:spPr>
    </xdr:pic>
    <xdr:clientData/>
  </xdr:oneCellAnchor>
  <xdr:oneCellAnchor>
    <xdr:from>
      <xdr:col>15</xdr:col>
      <xdr:colOff>66674</xdr:colOff>
      <xdr:row>30</xdr:row>
      <xdr:rowOff>66675</xdr:rowOff>
    </xdr:from>
    <xdr:ext cx="618923" cy="644408"/>
    <xdr:pic>
      <xdr:nvPicPr>
        <xdr:cNvPr id="91" name="Imagen 9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96624" y="1209675"/>
          <a:ext cx="618923" cy="644408"/>
        </a:xfrm>
        <a:prstGeom prst="rect">
          <a:avLst/>
        </a:prstGeom>
      </xdr:spPr>
    </xdr:pic>
    <xdr:clientData/>
  </xdr:oneCellAnchor>
  <xdr:oneCellAnchor>
    <xdr:from>
      <xdr:col>16</xdr:col>
      <xdr:colOff>47625</xdr:colOff>
      <xdr:row>30</xdr:row>
      <xdr:rowOff>66675</xdr:rowOff>
    </xdr:from>
    <xdr:ext cx="647700" cy="659921"/>
    <xdr:pic>
      <xdr:nvPicPr>
        <xdr:cNvPr id="92" name="Imagen 9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39575" y="1209675"/>
          <a:ext cx="647700" cy="659921"/>
        </a:xfrm>
        <a:prstGeom prst="rect">
          <a:avLst/>
        </a:prstGeom>
      </xdr:spPr>
    </xdr:pic>
    <xdr:clientData/>
  </xdr:oneCellAnchor>
  <xdr:oneCellAnchor>
    <xdr:from>
      <xdr:col>5</xdr:col>
      <xdr:colOff>152401</xdr:colOff>
      <xdr:row>45</xdr:row>
      <xdr:rowOff>95251</xdr:rowOff>
    </xdr:from>
    <xdr:ext cx="476250" cy="629430"/>
    <xdr:pic>
      <xdr:nvPicPr>
        <xdr:cNvPr id="93" name="Imagen 9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1" y="8763001"/>
          <a:ext cx="476250" cy="629430"/>
        </a:xfrm>
        <a:prstGeom prst="rect">
          <a:avLst/>
        </a:prstGeom>
      </xdr:spPr>
    </xdr:pic>
    <xdr:clientData/>
  </xdr:oneCellAnchor>
  <xdr:oneCellAnchor>
    <xdr:from>
      <xdr:col>8</xdr:col>
      <xdr:colOff>142876</xdr:colOff>
      <xdr:row>45</xdr:row>
      <xdr:rowOff>85726</xdr:rowOff>
    </xdr:from>
    <xdr:ext cx="476250" cy="635858"/>
    <xdr:pic>
      <xdr:nvPicPr>
        <xdr:cNvPr id="94" name="Imagen 9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1" y="8753476"/>
          <a:ext cx="476250" cy="635858"/>
        </a:xfrm>
        <a:prstGeom prst="rect">
          <a:avLst/>
        </a:prstGeom>
      </xdr:spPr>
    </xdr:pic>
    <xdr:clientData/>
  </xdr:oneCellAnchor>
  <xdr:oneCellAnchor>
    <xdr:from>
      <xdr:col>9</xdr:col>
      <xdr:colOff>152400</xdr:colOff>
      <xdr:row>45</xdr:row>
      <xdr:rowOff>85725</xdr:rowOff>
    </xdr:from>
    <xdr:ext cx="476250" cy="634151"/>
    <xdr:pic>
      <xdr:nvPicPr>
        <xdr:cNvPr id="95" name="Imagen 9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8753475"/>
          <a:ext cx="476250" cy="634151"/>
        </a:xfrm>
        <a:prstGeom prst="rect">
          <a:avLst/>
        </a:prstGeom>
      </xdr:spPr>
    </xdr:pic>
    <xdr:clientData/>
  </xdr:oneCellAnchor>
  <xdr:oneCellAnchor>
    <xdr:from>
      <xdr:col>10</xdr:col>
      <xdr:colOff>209550</xdr:colOff>
      <xdr:row>45</xdr:row>
      <xdr:rowOff>104775</xdr:rowOff>
    </xdr:from>
    <xdr:ext cx="367529" cy="619125"/>
    <xdr:pic>
      <xdr:nvPicPr>
        <xdr:cNvPr id="96" name="Imagen 9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39175" y="8772525"/>
          <a:ext cx="367529" cy="619125"/>
        </a:xfrm>
        <a:prstGeom prst="rect">
          <a:avLst/>
        </a:prstGeom>
      </xdr:spPr>
    </xdr:pic>
    <xdr:clientData/>
  </xdr:oneCellAnchor>
  <xdr:oneCellAnchor>
    <xdr:from>
      <xdr:col>12</xdr:col>
      <xdr:colOff>180975</xdr:colOff>
      <xdr:row>45</xdr:row>
      <xdr:rowOff>95250</xdr:rowOff>
    </xdr:from>
    <xdr:ext cx="367529" cy="619125"/>
    <xdr:pic>
      <xdr:nvPicPr>
        <xdr:cNvPr id="97" name="Imagen 9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48925" y="8763000"/>
          <a:ext cx="367529" cy="619125"/>
        </a:xfrm>
        <a:prstGeom prst="rect">
          <a:avLst/>
        </a:prstGeom>
      </xdr:spPr>
    </xdr:pic>
    <xdr:clientData/>
  </xdr:oneCellAnchor>
  <xdr:oneCellAnchor>
    <xdr:from>
      <xdr:col>7</xdr:col>
      <xdr:colOff>66675</xdr:colOff>
      <xdr:row>45</xdr:row>
      <xdr:rowOff>76200</xdr:rowOff>
    </xdr:from>
    <xdr:ext cx="659091" cy="628650"/>
    <xdr:pic>
      <xdr:nvPicPr>
        <xdr:cNvPr id="98" name="Imagen 9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10300" y="8743950"/>
          <a:ext cx="659091" cy="628650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45</xdr:row>
      <xdr:rowOff>95251</xdr:rowOff>
    </xdr:from>
    <xdr:ext cx="980049" cy="628650"/>
    <xdr:pic>
      <xdr:nvPicPr>
        <xdr:cNvPr id="99" name="Imagen 9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24450" y="8763001"/>
          <a:ext cx="980049" cy="628650"/>
        </a:xfrm>
        <a:prstGeom prst="rect">
          <a:avLst/>
        </a:prstGeom>
      </xdr:spPr>
    </xdr:pic>
    <xdr:clientData/>
  </xdr:oneCellAnchor>
  <xdr:oneCellAnchor>
    <xdr:from>
      <xdr:col>11</xdr:col>
      <xdr:colOff>47625</xdr:colOff>
      <xdr:row>45</xdr:row>
      <xdr:rowOff>95250</xdr:rowOff>
    </xdr:from>
    <xdr:ext cx="980049" cy="628650"/>
    <xdr:pic>
      <xdr:nvPicPr>
        <xdr:cNvPr id="100" name="Imagen 9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39250" y="8763000"/>
          <a:ext cx="980049" cy="628650"/>
        </a:xfrm>
        <a:prstGeom prst="rect">
          <a:avLst/>
        </a:prstGeom>
      </xdr:spPr>
    </xdr:pic>
    <xdr:clientData/>
  </xdr:oneCellAnchor>
  <xdr:oneCellAnchor>
    <xdr:from>
      <xdr:col>1</xdr:col>
      <xdr:colOff>171450</xdr:colOff>
      <xdr:row>45</xdr:row>
      <xdr:rowOff>95250</xdr:rowOff>
    </xdr:from>
    <xdr:ext cx="438150" cy="639070"/>
    <xdr:pic>
      <xdr:nvPicPr>
        <xdr:cNvPr id="101" name="Imagen 10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9775" y="8763000"/>
          <a:ext cx="438150" cy="639070"/>
        </a:xfrm>
        <a:prstGeom prst="rect">
          <a:avLst/>
        </a:prstGeom>
      </xdr:spPr>
    </xdr:pic>
    <xdr:clientData/>
  </xdr:oneCellAnchor>
  <xdr:oneCellAnchor>
    <xdr:from>
      <xdr:col>2</xdr:col>
      <xdr:colOff>85725</xdr:colOff>
      <xdr:row>45</xdr:row>
      <xdr:rowOff>133351</xdr:rowOff>
    </xdr:from>
    <xdr:ext cx="590550" cy="498446"/>
    <xdr:pic>
      <xdr:nvPicPr>
        <xdr:cNvPr id="102" name="Imagen 10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86050" y="8801101"/>
          <a:ext cx="590550" cy="498446"/>
        </a:xfrm>
        <a:prstGeom prst="rect">
          <a:avLst/>
        </a:prstGeom>
      </xdr:spPr>
    </xdr:pic>
    <xdr:clientData/>
  </xdr:oneCellAnchor>
  <xdr:oneCellAnchor>
    <xdr:from>
      <xdr:col>3</xdr:col>
      <xdr:colOff>142874</xdr:colOff>
      <xdr:row>45</xdr:row>
      <xdr:rowOff>95250</xdr:rowOff>
    </xdr:from>
    <xdr:ext cx="673387" cy="590550"/>
    <xdr:pic>
      <xdr:nvPicPr>
        <xdr:cNvPr id="103" name="Imagen 10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05199" y="8763000"/>
          <a:ext cx="673387" cy="590550"/>
        </a:xfrm>
        <a:prstGeom prst="rect">
          <a:avLst/>
        </a:prstGeom>
      </xdr:spPr>
    </xdr:pic>
    <xdr:clientData/>
  </xdr:oneCellAnchor>
  <xdr:oneCellAnchor>
    <xdr:from>
      <xdr:col>15</xdr:col>
      <xdr:colOff>66674</xdr:colOff>
      <xdr:row>45</xdr:row>
      <xdr:rowOff>66675</xdr:rowOff>
    </xdr:from>
    <xdr:ext cx="618923" cy="644408"/>
    <xdr:pic>
      <xdr:nvPicPr>
        <xdr:cNvPr id="104" name="Imagen 10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96624" y="8734425"/>
          <a:ext cx="618923" cy="644408"/>
        </a:xfrm>
        <a:prstGeom prst="rect">
          <a:avLst/>
        </a:prstGeom>
      </xdr:spPr>
    </xdr:pic>
    <xdr:clientData/>
  </xdr:oneCellAnchor>
  <xdr:oneCellAnchor>
    <xdr:from>
      <xdr:col>16</xdr:col>
      <xdr:colOff>47625</xdr:colOff>
      <xdr:row>45</xdr:row>
      <xdr:rowOff>66675</xdr:rowOff>
    </xdr:from>
    <xdr:ext cx="647700" cy="659921"/>
    <xdr:pic>
      <xdr:nvPicPr>
        <xdr:cNvPr id="105" name="Imagen 10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39575" y="8734425"/>
          <a:ext cx="647700" cy="659921"/>
        </a:xfrm>
        <a:prstGeom prst="rect">
          <a:avLst/>
        </a:prstGeom>
      </xdr:spPr>
    </xdr:pic>
    <xdr:clientData/>
  </xdr:oneCellAnchor>
  <xdr:twoCellAnchor editAs="oneCell">
    <xdr:from>
      <xdr:col>13</xdr:col>
      <xdr:colOff>47625</xdr:colOff>
      <xdr:row>3</xdr:row>
      <xdr:rowOff>123825</xdr:rowOff>
    </xdr:from>
    <xdr:to>
      <xdr:col>13</xdr:col>
      <xdr:colOff>721012</xdr:colOff>
      <xdr:row>3</xdr:row>
      <xdr:rowOff>714375</xdr:rowOff>
    </xdr:to>
    <xdr:pic>
      <xdr:nvPicPr>
        <xdr:cNvPr id="54" name="Imagen 5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77575" y="1266825"/>
          <a:ext cx="673387" cy="590550"/>
        </a:xfrm>
        <a:prstGeom prst="rect">
          <a:avLst/>
        </a:prstGeom>
      </xdr:spPr>
    </xdr:pic>
    <xdr:clientData/>
  </xdr:twoCellAnchor>
  <xdr:twoCellAnchor editAs="oneCell">
    <xdr:from>
      <xdr:col>14</xdr:col>
      <xdr:colOff>104775</xdr:colOff>
      <xdr:row>3</xdr:row>
      <xdr:rowOff>352425</xdr:rowOff>
    </xdr:from>
    <xdr:to>
      <xdr:col>14</xdr:col>
      <xdr:colOff>704850</xdr:colOff>
      <xdr:row>3</xdr:row>
      <xdr:rowOff>474705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896725" y="1495425"/>
          <a:ext cx="600075" cy="122280"/>
        </a:xfrm>
        <a:prstGeom prst="rect">
          <a:avLst/>
        </a:prstGeom>
      </xdr:spPr>
    </xdr:pic>
    <xdr:clientData/>
  </xdr:twoCellAnchor>
  <xdr:oneCellAnchor>
    <xdr:from>
      <xdr:col>13</xdr:col>
      <xdr:colOff>47625</xdr:colOff>
      <xdr:row>15</xdr:row>
      <xdr:rowOff>123825</xdr:rowOff>
    </xdr:from>
    <xdr:ext cx="673387" cy="590550"/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77575" y="1266825"/>
          <a:ext cx="673387" cy="590550"/>
        </a:xfrm>
        <a:prstGeom prst="rect">
          <a:avLst/>
        </a:prstGeom>
      </xdr:spPr>
    </xdr:pic>
    <xdr:clientData/>
  </xdr:oneCellAnchor>
  <xdr:oneCellAnchor>
    <xdr:from>
      <xdr:col>14</xdr:col>
      <xdr:colOff>104775</xdr:colOff>
      <xdr:row>15</xdr:row>
      <xdr:rowOff>352425</xdr:rowOff>
    </xdr:from>
    <xdr:ext cx="600075" cy="122280"/>
    <xdr:pic>
      <xdr:nvPicPr>
        <xdr:cNvPr id="57" name="Imagen 5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896725" y="1495425"/>
          <a:ext cx="600075" cy="122280"/>
        </a:xfrm>
        <a:prstGeom prst="rect">
          <a:avLst/>
        </a:prstGeom>
      </xdr:spPr>
    </xdr:pic>
    <xdr:clientData/>
  </xdr:oneCellAnchor>
  <xdr:oneCellAnchor>
    <xdr:from>
      <xdr:col>13</xdr:col>
      <xdr:colOff>47625</xdr:colOff>
      <xdr:row>30</xdr:row>
      <xdr:rowOff>123825</xdr:rowOff>
    </xdr:from>
    <xdr:ext cx="673387" cy="590550"/>
    <xdr:pic>
      <xdr:nvPicPr>
        <xdr:cNvPr id="58" name="Imagen 5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77575" y="4743450"/>
          <a:ext cx="673387" cy="590550"/>
        </a:xfrm>
        <a:prstGeom prst="rect">
          <a:avLst/>
        </a:prstGeom>
      </xdr:spPr>
    </xdr:pic>
    <xdr:clientData/>
  </xdr:oneCellAnchor>
  <xdr:oneCellAnchor>
    <xdr:from>
      <xdr:col>14</xdr:col>
      <xdr:colOff>104775</xdr:colOff>
      <xdr:row>30</xdr:row>
      <xdr:rowOff>352425</xdr:rowOff>
    </xdr:from>
    <xdr:ext cx="600075" cy="122280"/>
    <xdr:pic>
      <xdr:nvPicPr>
        <xdr:cNvPr id="59" name="Imagen 5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896725" y="4972050"/>
          <a:ext cx="600075" cy="122280"/>
        </a:xfrm>
        <a:prstGeom prst="rect">
          <a:avLst/>
        </a:prstGeom>
      </xdr:spPr>
    </xdr:pic>
    <xdr:clientData/>
  </xdr:oneCellAnchor>
  <xdr:oneCellAnchor>
    <xdr:from>
      <xdr:col>13</xdr:col>
      <xdr:colOff>47625</xdr:colOff>
      <xdr:row>45</xdr:row>
      <xdr:rowOff>123825</xdr:rowOff>
    </xdr:from>
    <xdr:ext cx="673387" cy="590550"/>
    <xdr:pic>
      <xdr:nvPicPr>
        <xdr:cNvPr id="60" name="Imagen 5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77575" y="4743450"/>
          <a:ext cx="673387" cy="590550"/>
        </a:xfrm>
        <a:prstGeom prst="rect">
          <a:avLst/>
        </a:prstGeom>
      </xdr:spPr>
    </xdr:pic>
    <xdr:clientData/>
  </xdr:oneCellAnchor>
  <xdr:oneCellAnchor>
    <xdr:from>
      <xdr:col>14</xdr:col>
      <xdr:colOff>104775</xdr:colOff>
      <xdr:row>45</xdr:row>
      <xdr:rowOff>352425</xdr:rowOff>
    </xdr:from>
    <xdr:ext cx="600075" cy="122280"/>
    <xdr:pic>
      <xdr:nvPicPr>
        <xdr:cNvPr id="61" name="Imagen 6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896725" y="4972050"/>
          <a:ext cx="600075" cy="122280"/>
        </a:xfrm>
        <a:prstGeom prst="rect">
          <a:avLst/>
        </a:prstGeom>
      </xdr:spPr>
    </xdr:pic>
    <xdr:clientData/>
  </xdr:oneCellAnchor>
  <xdr:oneCellAnchor>
    <xdr:from>
      <xdr:col>4</xdr:col>
      <xdr:colOff>112059</xdr:colOff>
      <xdr:row>15</xdr:row>
      <xdr:rowOff>123264</xdr:rowOff>
    </xdr:from>
    <xdr:ext cx="673387" cy="590550"/>
    <xdr:pic>
      <xdr:nvPicPr>
        <xdr:cNvPr id="62" name="Imagen 6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15118" y="4740088"/>
          <a:ext cx="673387" cy="590550"/>
        </a:xfrm>
        <a:prstGeom prst="rect">
          <a:avLst/>
        </a:prstGeom>
      </xdr:spPr>
    </xdr:pic>
    <xdr:clientData/>
  </xdr:oneCellAnchor>
  <xdr:oneCellAnchor>
    <xdr:from>
      <xdr:col>4</xdr:col>
      <xdr:colOff>112059</xdr:colOff>
      <xdr:row>30</xdr:row>
      <xdr:rowOff>123264</xdr:rowOff>
    </xdr:from>
    <xdr:ext cx="673387" cy="590550"/>
    <xdr:pic>
      <xdr:nvPicPr>
        <xdr:cNvPr id="63" name="Imagen 6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15118" y="4740088"/>
          <a:ext cx="673387" cy="590550"/>
        </a:xfrm>
        <a:prstGeom prst="rect">
          <a:avLst/>
        </a:prstGeom>
      </xdr:spPr>
    </xdr:pic>
    <xdr:clientData/>
  </xdr:oneCellAnchor>
  <xdr:oneCellAnchor>
    <xdr:from>
      <xdr:col>4</xdr:col>
      <xdr:colOff>112059</xdr:colOff>
      <xdr:row>45</xdr:row>
      <xdr:rowOff>123264</xdr:rowOff>
    </xdr:from>
    <xdr:ext cx="673387" cy="590550"/>
    <xdr:pic>
      <xdr:nvPicPr>
        <xdr:cNvPr id="64" name="Imagen 6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15118" y="4740088"/>
          <a:ext cx="673387" cy="590550"/>
        </a:xfrm>
        <a:prstGeom prst="rect">
          <a:avLst/>
        </a:prstGeom>
      </xdr:spPr>
    </xdr:pic>
    <xdr:clientData/>
  </xdr:oneCellAnchor>
  <xdr:oneCellAnchor>
    <xdr:from>
      <xdr:col>4</xdr:col>
      <xdr:colOff>112059</xdr:colOff>
      <xdr:row>3</xdr:row>
      <xdr:rowOff>123264</xdr:rowOff>
    </xdr:from>
    <xdr:ext cx="673387" cy="590550"/>
    <xdr:pic>
      <xdr:nvPicPr>
        <xdr:cNvPr id="65" name="Imagen 6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15118" y="4740088"/>
          <a:ext cx="673387" cy="5905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UU51"/>
  <sheetViews>
    <sheetView tabSelected="1" zoomScale="85" zoomScaleNormal="85" workbookViewId="0">
      <selection activeCell="G61" sqref="G61"/>
    </sheetView>
  </sheetViews>
  <sheetFormatPr baseColWidth="10" defaultRowHeight="15" x14ac:dyDescent="0.25"/>
  <cols>
    <col min="1" max="1" width="27.5703125" customWidth="1"/>
    <col min="4" max="5" width="14.140625" customWidth="1"/>
    <col min="7" max="7" width="16.140625" customWidth="1"/>
    <col min="12" max="12" width="16.140625" customWidth="1"/>
  </cols>
  <sheetData>
    <row r="1" spans="1:567" x14ac:dyDescent="0.25">
      <c r="A1" s="4" t="s">
        <v>19</v>
      </c>
    </row>
    <row r="2" spans="1:567" x14ac:dyDescent="0.25">
      <c r="A2" s="4"/>
    </row>
    <row r="3" spans="1:567" s="7" customFormat="1" ht="60" x14ac:dyDescent="0.25">
      <c r="A3" s="12" t="s">
        <v>16</v>
      </c>
      <c r="B3" s="8" t="s">
        <v>35</v>
      </c>
      <c r="C3" s="8" t="s">
        <v>36</v>
      </c>
      <c r="D3" s="8" t="s">
        <v>37</v>
      </c>
      <c r="E3" s="8" t="s">
        <v>53</v>
      </c>
      <c r="F3" s="8" t="s">
        <v>38</v>
      </c>
      <c r="G3" s="8" t="s">
        <v>39</v>
      </c>
      <c r="H3" s="8" t="s">
        <v>40</v>
      </c>
      <c r="I3" s="8" t="s">
        <v>41</v>
      </c>
      <c r="J3" s="8" t="s">
        <v>42</v>
      </c>
      <c r="K3" s="11" t="s">
        <v>46</v>
      </c>
      <c r="L3" s="8" t="s">
        <v>43</v>
      </c>
      <c r="M3" s="11" t="s">
        <v>47</v>
      </c>
      <c r="N3" s="11" t="s">
        <v>49</v>
      </c>
      <c r="O3" s="11" t="s">
        <v>50</v>
      </c>
      <c r="P3" s="8" t="s">
        <v>44</v>
      </c>
      <c r="Q3" s="8" t="s">
        <v>45</v>
      </c>
    </row>
    <row r="4" spans="1:567" ht="63.75" customHeight="1" x14ac:dyDescent="0.25">
      <c r="A4" s="13"/>
      <c r="B4" s="9"/>
      <c r="C4" s="9"/>
      <c r="D4" s="9"/>
      <c r="E4" s="9"/>
      <c r="F4" s="9"/>
      <c r="G4" s="9"/>
      <c r="H4" s="9"/>
      <c r="I4" s="9"/>
      <c r="J4" s="9"/>
      <c r="K4" s="2"/>
      <c r="L4" s="10"/>
      <c r="M4" s="2"/>
      <c r="N4" s="2"/>
      <c r="O4" s="2"/>
      <c r="P4" s="9"/>
      <c r="Q4" s="9"/>
    </row>
    <row r="5" spans="1:567" s="3" customFormat="1" x14ac:dyDescent="0.25">
      <c r="A5" s="14"/>
      <c r="B5" s="2" t="s">
        <v>6</v>
      </c>
      <c r="C5" s="2" t="s">
        <v>7</v>
      </c>
      <c r="D5" s="2" t="s">
        <v>15</v>
      </c>
      <c r="E5" s="2" t="s">
        <v>54</v>
      </c>
      <c r="F5" s="2" t="s">
        <v>1</v>
      </c>
      <c r="G5" s="2" t="s">
        <v>3</v>
      </c>
      <c r="H5" s="2" t="s">
        <v>2</v>
      </c>
      <c r="I5" s="2" t="s">
        <v>5</v>
      </c>
      <c r="J5" s="2" t="s">
        <v>0</v>
      </c>
      <c r="K5" s="2" t="s">
        <v>4</v>
      </c>
      <c r="L5" s="2" t="s">
        <v>3</v>
      </c>
      <c r="M5" s="2" t="s">
        <v>4</v>
      </c>
      <c r="N5" s="2" t="s">
        <v>48</v>
      </c>
      <c r="O5" s="2" t="s">
        <v>51</v>
      </c>
      <c r="P5" s="2" t="s">
        <v>13</v>
      </c>
      <c r="Q5" s="2" t="s">
        <v>14</v>
      </c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</row>
    <row r="6" spans="1:567" x14ac:dyDescent="0.25">
      <c r="A6" s="1" t="s">
        <v>8</v>
      </c>
      <c r="B6" s="1">
        <v>1</v>
      </c>
      <c r="C6" s="1">
        <v>1</v>
      </c>
      <c r="D6" s="1">
        <v>1</v>
      </c>
      <c r="E6" s="1"/>
      <c r="F6" s="1">
        <v>2</v>
      </c>
      <c r="G6" s="1">
        <v>2</v>
      </c>
      <c r="H6" s="1">
        <v>2</v>
      </c>
      <c r="I6" s="1">
        <v>2</v>
      </c>
      <c r="J6" s="1">
        <v>1</v>
      </c>
      <c r="K6" s="1">
        <v>1</v>
      </c>
      <c r="L6" s="1">
        <v>1</v>
      </c>
      <c r="M6" s="1">
        <v>1</v>
      </c>
      <c r="N6" s="1"/>
      <c r="O6" s="1"/>
      <c r="P6" s="1"/>
      <c r="Q6" s="1"/>
    </row>
    <row r="7" spans="1:567" x14ac:dyDescent="0.25">
      <c r="A7" s="1" t="s">
        <v>9</v>
      </c>
      <c r="B7" s="1">
        <v>1</v>
      </c>
      <c r="C7" s="1">
        <v>1</v>
      </c>
      <c r="D7" s="1">
        <v>1</v>
      </c>
      <c r="E7" s="1"/>
      <c r="F7" s="1">
        <v>2</v>
      </c>
      <c r="G7" s="1">
        <v>2</v>
      </c>
      <c r="H7" s="1">
        <v>2</v>
      </c>
      <c r="I7" s="1">
        <v>2</v>
      </c>
      <c r="J7" s="1">
        <v>1</v>
      </c>
      <c r="K7" s="1">
        <v>1</v>
      </c>
      <c r="L7" s="1">
        <v>1</v>
      </c>
      <c r="M7" s="1">
        <v>1</v>
      </c>
      <c r="N7" s="1"/>
      <c r="O7" s="1"/>
      <c r="P7" s="1"/>
      <c r="Q7" s="1"/>
    </row>
    <row r="8" spans="1:567" x14ac:dyDescent="0.25">
      <c r="A8" s="1" t="s">
        <v>10</v>
      </c>
      <c r="B8" s="1">
        <v>1</v>
      </c>
      <c r="C8" s="1">
        <v>1</v>
      </c>
      <c r="D8" s="1">
        <v>1</v>
      </c>
      <c r="E8" s="1"/>
      <c r="F8" s="1">
        <v>2</v>
      </c>
      <c r="G8" s="1">
        <v>2</v>
      </c>
      <c r="H8" s="1">
        <v>2</v>
      </c>
      <c r="I8" s="1">
        <v>2</v>
      </c>
      <c r="J8" s="1">
        <v>1</v>
      </c>
      <c r="K8" s="1">
        <v>1</v>
      </c>
      <c r="L8" s="1">
        <v>1</v>
      </c>
      <c r="M8" s="1">
        <v>1</v>
      </c>
      <c r="N8" s="1"/>
      <c r="O8" s="1"/>
      <c r="P8" s="1"/>
      <c r="Q8" s="1"/>
    </row>
    <row r="9" spans="1:567" x14ac:dyDescent="0.25">
      <c r="A9" s="1" t="s">
        <v>11</v>
      </c>
      <c r="B9" s="1">
        <v>1</v>
      </c>
      <c r="C9" s="1">
        <v>1</v>
      </c>
      <c r="D9" s="1">
        <v>1</v>
      </c>
      <c r="E9" s="1"/>
      <c r="F9" s="1">
        <v>2</v>
      </c>
      <c r="G9" s="1">
        <v>2</v>
      </c>
      <c r="H9" s="1">
        <v>2</v>
      </c>
      <c r="I9" s="1">
        <v>2</v>
      </c>
      <c r="J9" s="1">
        <v>1</v>
      </c>
      <c r="K9" s="1">
        <v>1</v>
      </c>
      <c r="L9" s="1">
        <v>1</v>
      </c>
      <c r="M9" s="1">
        <v>1</v>
      </c>
      <c r="N9" s="1"/>
      <c r="O9" s="1"/>
      <c r="P9" s="1"/>
      <c r="Q9" s="1"/>
    </row>
    <row r="10" spans="1:567" x14ac:dyDescent="0.25">
      <c r="A10" s="1" t="s">
        <v>12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>
        <v>1</v>
      </c>
      <c r="O10" s="1">
        <v>1</v>
      </c>
      <c r="P10" s="1">
        <v>1</v>
      </c>
      <c r="Q10" s="1">
        <v>1</v>
      </c>
    </row>
    <row r="11" spans="1:567" s="3" customFormat="1" x14ac:dyDescent="0.25">
      <c r="A11" s="2" t="s">
        <v>17</v>
      </c>
      <c r="B11" s="2">
        <f>SUM(B6:B10)</f>
        <v>4</v>
      </c>
      <c r="C11" s="2">
        <f t="shared" ref="C11:Q11" si="0">SUM(C6:C10)</f>
        <v>4</v>
      </c>
      <c r="D11" s="2">
        <f t="shared" si="0"/>
        <v>4</v>
      </c>
      <c r="E11" s="2">
        <f t="shared" si="0"/>
        <v>0</v>
      </c>
      <c r="F11" s="2">
        <f t="shared" si="0"/>
        <v>8</v>
      </c>
      <c r="G11" s="2">
        <f t="shared" si="0"/>
        <v>8</v>
      </c>
      <c r="H11" s="2">
        <f t="shared" si="0"/>
        <v>8</v>
      </c>
      <c r="I11" s="2">
        <f t="shared" si="0"/>
        <v>8</v>
      </c>
      <c r="J11" s="2">
        <f t="shared" si="0"/>
        <v>4</v>
      </c>
      <c r="K11" s="2">
        <f t="shared" si="0"/>
        <v>4</v>
      </c>
      <c r="L11" s="2">
        <f t="shared" si="0"/>
        <v>4</v>
      </c>
      <c r="M11" s="2">
        <f t="shared" si="0"/>
        <v>4</v>
      </c>
      <c r="N11" s="2">
        <f t="shared" si="0"/>
        <v>1</v>
      </c>
      <c r="O11" s="2">
        <f t="shared" si="0"/>
        <v>1</v>
      </c>
      <c r="P11" s="2">
        <f t="shared" si="0"/>
        <v>1</v>
      </c>
      <c r="Q11" s="2">
        <f t="shared" si="0"/>
        <v>1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</row>
    <row r="13" spans="1:567" x14ac:dyDescent="0.25">
      <c r="A13" s="6" t="s">
        <v>20</v>
      </c>
    </row>
    <row r="15" spans="1:567" s="7" customFormat="1" ht="60" x14ac:dyDescent="0.25">
      <c r="A15" s="12" t="s">
        <v>16</v>
      </c>
      <c r="B15" s="8" t="s">
        <v>35</v>
      </c>
      <c r="C15" s="8" t="s">
        <v>36</v>
      </c>
      <c r="D15" s="8" t="s">
        <v>37</v>
      </c>
      <c r="E15" s="8" t="s">
        <v>53</v>
      </c>
      <c r="F15" s="8" t="s">
        <v>38</v>
      </c>
      <c r="G15" s="8" t="s">
        <v>39</v>
      </c>
      <c r="H15" s="8" t="s">
        <v>40</v>
      </c>
      <c r="I15" s="8" t="s">
        <v>41</v>
      </c>
      <c r="J15" s="8" t="s">
        <v>42</v>
      </c>
      <c r="K15" s="11" t="s">
        <v>46</v>
      </c>
      <c r="L15" s="8" t="s">
        <v>43</v>
      </c>
      <c r="M15" s="11" t="s">
        <v>47</v>
      </c>
      <c r="N15" s="11" t="s">
        <v>49</v>
      </c>
      <c r="O15" s="11" t="s">
        <v>50</v>
      </c>
      <c r="P15" s="8" t="s">
        <v>44</v>
      </c>
      <c r="Q15" s="8" t="s">
        <v>45</v>
      </c>
    </row>
    <row r="16" spans="1:567" ht="63.75" customHeight="1" x14ac:dyDescent="0.25">
      <c r="A16" s="13"/>
      <c r="B16" s="9"/>
      <c r="C16" s="9"/>
      <c r="D16" s="9"/>
      <c r="E16" s="9"/>
      <c r="F16" s="9"/>
      <c r="G16" s="9"/>
      <c r="H16" s="9"/>
      <c r="I16" s="9"/>
      <c r="J16" s="9"/>
      <c r="K16" s="2"/>
      <c r="L16" s="10"/>
      <c r="M16" s="2"/>
      <c r="N16" s="2"/>
      <c r="O16" s="2"/>
      <c r="P16" s="9"/>
      <c r="Q16" s="9"/>
    </row>
    <row r="17" spans="1:17" s="3" customFormat="1" x14ac:dyDescent="0.25">
      <c r="A17" s="14"/>
      <c r="B17" s="2" t="s">
        <v>6</v>
      </c>
      <c r="C17" s="2" t="s">
        <v>7</v>
      </c>
      <c r="D17" s="2" t="s">
        <v>15</v>
      </c>
      <c r="E17" s="2" t="s">
        <v>54</v>
      </c>
      <c r="F17" s="2" t="s">
        <v>1</v>
      </c>
      <c r="G17" s="2" t="s">
        <v>3</v>
      </c>
      <c r="H17" s="2" t="s">
        <v>2</v>
      </c>
      <c r="I17" s="2" t="s">
        <v>5</v>
      </c>
      <c r="J17" s="2" t="s">
        <v>0</v>
      </c>
      <c r="K17" s="2" t="s">
        <v>4</v>
      </c>
      <c r="L17" s="2" t="s">
        <v>3</v>
      </c>
      <c r="M17" s="2" t="s">
        <v>4</v>
      </c>
      <c r="N17" s="2" t="s">
        <v>48</v>
      </c>
      <c r="O17" s="2" t="s">
        <v>51</v>
      </c>
      <c r="P17" s="2" t="s">
        <v>13</v>
      </c>
      <c r="Q17" s="2" t="s">
        <v>14</v>
      </c>
    </row>
    <row r="18" spans="1:17" x14ac:dyDescent="0.25">
      <c r="A18" s="1" t="s">
        <v>21</v>
      </c>
      <c r="B18" s="1">
        <v>1</v>
      </c>
      <c r="C18" s="1">
        <v>1</v>
      </c>
      <c r="D18" s="1">
        <v>1</v>
      </c>
      <c r="E18" s="1"/>
      <c r="F18" s="1">
        <v>4</v>
      </c>
      <c r="G18" s="1">
        <v>4</v>
      </c>
      <c r="H18" s="1">
        <v>4</v>
      </c>
      <c r="I18" s="1">
        <v>4</v>
      </c>
      <c r="J18" s="1">
        <v>1</v>
      </c>
      <c r="K18" s="1"/>
      <c r="L18" s="1"/>
      <c r="M18" s="1"/>
      <c r="N18" s="1"/>
      <c r="O18" s="1"/>
      <c r="P18" s="1"/>
      <c r="Q18" s="1"/>
    </row>
    <row r="19" spans="1:17" x14ac:dyDescent="0.25">
      <c r="A19" s="1" t="s">
        <v>22</v>
      </c>
      <c r="B19" s="1">
        <v>1</v>
      </c>
      <c r="C19" s="1">
        <v>1</v>
      </c>
      <c r="D19" s="1">
        <v>1</v>
      </c>
      <c r="E19" s="1"/>
      <c r="F19" s="1">
        <v>4</v>
      </c>
      <c r="G19" s="1">
        <v>4</v>
      </c>
      <c r="H19" s="1">
        <v>4</v>
      </c>
      <c r="I19" s="1">
        <v>4</v>
      </c>
      <c r="J19" s="1">
        <v>1</v>
      </c>
      <c r="K19" s="1"/>
      <c r="L19" s="1"/>
      <c r="M19" s="1"/>
      <c r="N19" s="1"/>
      <c r="O19" s="1"/>
      <c r="P19" s="1"/>
      <c r="Q19" s="1"/>
    </row>
    <row r="20" spans="1:17" x14ac:dyDescent="0.25">
      <c r="A20" s="1" t="s">
        <v>23</v>
      </c>
      <c r="B20" s="1">
        <v>1</v>
      </c>
      <c r="C20" s="1">
        <v>1</v>
      </c>
      <c r="D20" s="1">
        <v>1</v>
      </c>
      <c r="E20" s="1"/>
      <c r="F20" s="1">
        <v>4</v>
      </c>
      <c r="G20" s="1">
        <v>4</v>
      </c>
      <c r="H20" s="1">
        <v>4</v>
      </c>
      <c r="I20" s="1">
        <v>4</v>
      </c>
      <c r="J20" s="1">
        <v>1</v>
      </c>
      <c r="K20" s="1"/>
      <c r="L20" s="1"/>
      <c r="M20" s="1"/>
      <c r="N20" s="1"/>
      <c r="O20" s="1"/>
      <c r="P20" s="1"/>
      <c r="Q20" s="1"/>
    </row>
    <row r="21" spans="1:17" x14ac:dyDescent="0.25">
      <c r="A21" s="1" t="s">
        <v>24</v>
      </c>
      <c r="B21" s="1">
        <v>1</v>
      </c>
      <c r="C21" s="1">
        <v>1</v>
      </c>
      <c r="D21" s="1">
        <v>1</v>
      </c>
      <c r="E21" s="1"/>
      <c r="F21" s="1">
        <v>4</v>
      </c>
      <c r="G21" s="1">
        <v>4</v>
      </c>
      <c r="H21" s="1">
        <v>4</v>
      </c>
      <c r="I21" s="1">
        <v>4</v>
      </c>
      <c r="J21" s="1">
        <v>1</v>
      </c>
      <c r="K21" s="1"/>
      <c r="L21" s="1"/>
      <c r="M21" s="1"/>
      <c r="N21" s="1"/>
      <c r="O21" s="1"/>
      <c r="P21" s="1"/>
      <c r="Q21" s="1"/>
    </row>
    <row r="22" spans="1:17" x14ac:dyDescent="0.25">
      <c r="A22" s="1" t="s">
        <v>25</v>
      </c>
      <c r="B22" s="1">
        <v>1</v>
      </c>
      <c r="C22" s="1">
        <v>1</v>
      </c>
      <c r="D22" s="1">
        <v>1</v>
      </c>
      <c r="E22" s="1"/>
      <c r="F22" s="1">
        <v>4</v>
      </c>
      <c r="G22" s="1">
        <v>4</v>
      </c>
      <c r="H22" s="1">
        <v>4</v>
      </c>
      <c r="I22" s="1">
        <v>4</v>
      </c>
      <c r="J22" s="1">
        <v>1</v>
      </c>
      <c r="K22" s="1"/>
      <c r="L22" s="1"/>
      <c r="M22" s="1"/>
      <c r="N22" s="1"/>
      <c r="O22" s="1"/>
      <c r="P22" s="1"/>
      <c r="Q22" s="1"/>
    </row>
    <row r="23" spans="1:17" x14ac:dyDescent="0.25">
      <c r="A23" s="1" t="s">
        <v>26</v>
      </c>
      <c r="B23" s="1">
        <v>1</v>
      </c>
      <c r="C23" s="1">
        <v>1</v>
      </c>
      <c r="D23" s="1"/>
      <c r="E23" s="1"/>
      <c r="F23" s="1">
        <v>1</v>
      </c>
      <c r="G23" s="1">
        <v>1</v>
      </c>
      <c r="H23" s="1">
        <v>1</v>
      </c>
      <c r="I23" s="1">
        <v>1</v>
      </c>
      <c r="J23" s="1">
        <v>1</v>
      </c>
      <c r="K23" s="1">
        <v>1</v>
      </c>
      <c r="L23" s="1">
        <v>1</v>
      </c>
      <c r="M23" s="1">
        <v>1</v>
      </c>
      <c r="N23" s="1"/>
      <c r="O23" s="1"/>
      <c r="P23" s="1"/>
      <c r="Q23" s="1"/>
    </row>
    <row r="24" spans="1:17" x14ac:dyDescent="0.25">
      <c r="A24" s="1" t="s">
        <v>12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>
        <v>1</v>
      </c>
      <c r="O24" s="1">
        <v>1</v>
      </c>
      <c r="P24" s="1">
        <v>1</v>
      </c>
      <c r="Q24" s="1">
        <v>1</v>
      </c>
    </row>
    <row r="25" spans="1:17" x14ac:dyDescent="0.25">
      <c r="A25" s="1" t="s">
        <v>52</v>
      </c>
      <c r="B25" s="1">
        <v>1</v>
      </c>
      <c r="C25" s="1">
        <v>1</v>
      </c>
      <c r="D25" s="1"/>
      <c r="E25" s="1">
        <v>1</v>
      </c>
      <c r="F25" s="1"/>
      <c r="G25" s="1"/>
      <c r="H25" s="1"/>
      <c r="I25" s="1"/>
      <c r="J25" s="1"/>
      <c r="K25" s="1">
        <v>5</v>
      </c>
      <c r="L25" s="1">
        <v>5</v>
      </c>
      <c r="M25" s="1">
        <v>2</v>
      </c>
      <c r="N25" s="1"/>
      <c r="O25" s="1"/>
      <c r="P25" s="1"/>
      <c r="Q25" s="1"/>
    </row>
    <row r="26" spans="1:17" s="3" customFormat="1" x14ac:dyDescent="0.25">
      <c r="A26" s="2" t="s">
        <v>17</v>
      </c>
      <c r="B26" s="2">
        <f t="shared" ref="B26:Q26" si="1">SUM(B18:B25)</f>
        <v>7</v>
      </c>
      <c r="C26" s="2">
        <f t="shared" si="1"/>
        <v>7</v>
      </c>
      <c r="D26" s="2">
        <f t="shared" si="1"/>
        <v>5</v>
      </c>
      <c r="E26" s="2">
        <f t="shared" si="1"/>
        <v>1</v>
      </c>
      <c r="F26" s="2">
        <f t="shared" si="1"/>
        <v>21</v>
      </c>
      <c r="G26" s="2">
        <f t="shared" si="1"/>
        <v>21</v>
      </c>
      <c r="H26" s="2">
        <f t="shared" si="1"/>
        <v>21</v>
      </c>
      <c r="I26" s="2">
        <f t="shared" si="1"/>
        <v>21</v>
      </c>
      <c r="J26" s="2">
        <f t="shared" si="1"/>
        <v>6</v>
      </c>
      <c r="K26" s="2">
        <f t="shared" si="1"/>
        <v>6</v>
      </c>
      <c r="L26" s="2">
        <f t="shared" si="1"/>
        <v>6</v>
      </c>
      <c r="M26" s="2">
        <f t="shared" si="1"/>
        <v>3</v>
      </c>
      <c r="N26" s="2">
        <f t="shared" si="1"/>
        <v>1</v>
      </c>
      <c r="O26" s="2">
        <f t="shared" si="1"/>
        <v>1</v>
      </c>
      <c r="P26" s="2">
        <f t="shared" si="1"/>
        <v>1</v>
      </c>
      <c r="Q26" s="2">
        <f t="shared" si="1"/>
        <v>1</v>
      </c>
    </row>
    <row r="28" spans="1:17" x14ac:dyDescent="0.25">
      <c r="A28" s="6" t="s">
        <v>27</v>
      </c>
    </row>
    <row r="29" spans="1:17" x14ac:dyDescent="0.25">
      <c r="A29" s="6"/>
    </row>
    <row r="30" spans="1:17" s="7" customFormat="1" ht="60" x14ac:dyDescent="0.25">
      <c r="A30" s="12" t="s">
        <v>16</v>
      </c>
      <c r="B30" s="8" t="s">
        <v>35</v>
      </c>
      <c r="C30" s="8" t="s">
        <v>36</v>
      </c>
      <c r="D30" s="8" t="s">
        <v>37</v>
      </c>
      <c r="E30" s="8" t="s">
        <v>53</v>
      </c>
      <c r="F30" s="8" t="s">
        <v>38</v>
      </c>
      <c r="G30" s="8" t="s">
        <v>39</v>
      </c>
      <c r="H30" s="8" t="s">
        <v>40</v>
      </c>
      <c r="I30" s="8" t="s">
        <v>41</v>
      </c>
      <c r="J30" s="8" t="s">
        <v>42</v>
      </c>
      <c r="K30" s="11" t="s">
        <v>46</v>
      </c>
      <c r="L30" s="8" t="s">
        <v>43</v>
      </c>
      <c r="M30" s="11" t="s">
        <v>47</v>
      </c>
      <c r="N30" s="11" t="s">
        <v>49</v>
      </c>
      <c r="O30" s="11" t="s">
        <v>50</v>
      </c>
      <c r="P30" s="8" t="s">
        <v>44</v>
      </c>
      <c r="Q30" s="8" t="s">
        <v>45</v>
      </c>
    </row>
    <row r="31" spans="1:17" ht="63.75" customHeight="1" x14ac:dyDescent="0.25">
      <c r="A31" s="13"/>
      <c r="B31" s="9"/>
      <c r="C31" s="9"/>
      <c r="D31" s="9"/>
      <c r="E31" s="9"/>
      <c r="F31" s="9"/>
      <c r="G31" s="9"/>
      <c r="H31" s="9"/>
      <c r="I31" s="9"/>
      <c r="J31" s="9"/>
      <c r="K31" s="2"/>
      <c r="L31" s="10"/>
      <c r="M31" s="2"/>
      <c r="N31" s="2"/>
      <c r="O31" s="2"/>
      <c r="P31" s="9"/>
      <c r="Q31" s="9"/>
    </row>
    <row r="32" spans="1:17" s="3" customFormat="1" x14ac:dyDescent="0.25">
      <c r="A32" s="14"/>
      <c r="B32" s="2" t="s">
        <v>6</v>
      </c>
      <c r="C32" s="2" t="s">
        <v>7</v>
      </c>
      <c r="D32" s="2" t="s">
        <v>15</v>
      </c>
      <c r="E32" s="2" t="s">
        <v>54</v>
      </c>
      <c r="F32" s="2" t="s">
        <v>1</v>
      </c>
      <c r="G32" s="2" t="s">
        <v>3</v>
      </c>
      <c r="H32" s="2" t="s">
        <v>2</v>
      </c>
      <c r="I32" s="2" t="s">
        <v>5</v>
      </c>
      <c r="J32" s="2" t="s">
        <v>0</v>
      </c>
      <c r="K32" s="2" t="s">
        <v>4</v>
      </c>
      <c r="L32" s="2" t="s">
        <v>3</v>
      </c>
      <c r="M32" s="2" t="s">
        <v>4</v>
      </c>
      <c r="N32" s="2" t="s">
        <v>48</v>
      </c>
      <c r="O32" s="2" t="s">
        <v>51</v>
      </c>
      <c r="P32" s="2" t="s">
        <v>13</v>
      </c>
      <c r="Q32" s="2" t="s">
        <v>14</v>
      </c>
    </row>
    <row r="33" spans="1:17" x14ac:dyDescent="0.25">
      <c r="A33" s="1" t="s">
        <v>28</v>
      </c>
      <c r="B33" s="1">
        <v>1</v>
      </c>
      <c r="C33" s="1">
        <v>1</v>
      </c>
      <c r="D33" s="1">
        <v>1</v>
      </c>
      <c r="E33" s="1"/>
      <c r="F33" s="1">
        <v>2</v>
      </c>
      <c r="G33" s="1">
        <v>2</v>
      </c>
      <c r="H33" s="1">
        <v>2</v>
      </c>
      <c r="I33" s="1">
        <v>2</v>
      </c>
      <c r="J33" s="1">
        <v>1</v>
      </c>
      <c r="K33" s="1">
        <v>1</v>
      </c>
      <c r="L33" s="1">
        <v>1</v>
      </c>
      <c r="M33" s="1">
        <v>1</v>
      </c>
      <c r="N33" s="1"/>
      <c r="O33" s="1"/>
      <c r="P33" s="1"/>
      <c r="Q33" s="1"/>
    </row>
    <row r="34" spans="1:17" x14ac:dyDescent="0.25">
      <c r="A34" s="1" t="s">
        <v>29</v>
      </c>
      <c r="B34" s="1">
        <v>1</v>
      </c>
      <c r="C34" s="1">
        <v>1</v>
      </c>
      <c r="D34" s="1">
        <v>1</v>
      </c>
      <c r="E34" s="1"/>
      <c r="F34" s="1">
        <v>2</v>
      </c>
      <c r="G34" s="1">
        <v>2</v>
      </c>
      <c r="H34" s="1">
        <v>2</v>
      </c>
      <c r="I34" s="1">
        <v>2</v>
      </c>
      <c r="J34" s="1">
        <v>1</v>
      </c>
      <c r="K34" s="1">
        <v>1</v>
      </c>
      <c r="L34" s="1">
        <v>1</v>
      </c>
      <c r="M34" s="1">
        <v>1</v>
      </c>
      <c r="N34" s="1"/>
      <c r="O34" s="1"/>
      <c r="P34" s="1"/>
      <c r="Q34" s="1"/>
    </row>
    <row r="35" spans="1:17" x14ac:dyDescent="0.25">
      <c r="A35" s="1" t="s">
        <v>30</v>
      </c>
      <c r="B35" s="1">
        <v>1</v>
      </c>
      <c r="C35" s="1">
        <v>1</v>
      </c>
      <c r="D35" s="1">
        <v>1</v>
      </c>
      <c r="E35" s="1"/>
      <c r="F35" s="1">
        <v>2</v>
      </c>
      <c r="G35" s="1">
        <v>2</v>
      </c>
      <c r="H35" s="1">
        <v>2</v>
      </c>
      <c r="I35" s="1">
        <v>2</v>
      </c>
      <c r="J35" s="1">
        <v>1</v>
      </c>
      <c r="K35" s="1">
        <v>1</v>
      </c>
      <c r="L35" s="1">
        <v>1</v>
      </c>
      <c r="M35" s="1">
        <v>1</v>
      </c>
      <c r="N35" s="1"/>
      <c r="O35" s="1"/>
      <c r="P35" s="1"/>
      <c r="Q35" s="1"/>
    </row>
    <row r="36" spans="1:17" x14ac:dyDescent="0.25">
      <c r="A36" s="1" t="s">
        <v>31</v>
      </c>
      <c r="B36" s="1">
        <v>1</v>
      </c>
      <c r="C36" s="1">
        <v>1</v>
      </c>
      <c r="D36" s="1">
        <v>1</v>
      </c>
      <c r="E36" s="1"/>
      <c r="F36" s="1">
        <v>2</v>
      </c>
      <c r="G36" s="1">
        <v>2</v>
      </c>
      <c r="H36" s="1">
        <v>2</v>
      </c>
      <c r="I36" s="1">
        <v>2</v>
      </c>
      <c r="J36" s="1">
        <v>1</v>
      </c>
      <c r="K36" s="1">
        <v>1</v>
      </c>
      <c r="L36" s="1">
        <v>1</v>
      </c>
      <c r="M36" s="1">
        <v>1</v>
      </c>
      <c r="N36" s="1"/>
      <c r="O36" s="1"/>
      <c r="P36" s="1"/>
      <c r="Q36" s="1"/>
    </row>
    <row r="37" spans="1:17" x14ac:dyDescent="0.25">
      <c r="A37" s="1" t="s">
        <v>32</v>
      </c>
      <c r="B37" s="1">
        <v>1</v>
      </c>
      <c r="C37" s="1">
        <v>1</v>
      </c>
      <c r="D37" s="1">
        <v>1</v>
      </c>
      <c r="E37" s="1"/>
      <c r="F37" s="1">
        <v>2</v>
      </c>
      <c r="G37" s="1">
        <v>2</v>
      </c>
      <c r="H37" s="1">
        <v>2</v>
      </c>
      <c r="I37" s="1">
        <v>2</v>
      </c>
      <c r="J37" s="1">
        <v>1</v>
      </c>
      <c r="K37" s="1">
        <v>1</v>
      </c>
      <c r="L37" s="1">
        <v>1</v>
      </c>
      <c r="M37" s="1">
        <v>1</v>
      </c>
      <c r="N37" s="1"/>
      <c r="O37" s="1"/>
      <c r="P37" s="1"/>
      <c r="Q37" s="1"/>
    </row>
    <row r="38" spans="1:17" x14ac:dyDescent="0.25">
      <c r="A38" s="1" t="s">
        <v>33</v>
      </c>
      <c r="B38" s="1">
        <v>1</v>
      </c>
      <c r="C38" s="1">
        <v>1</v>
      </c>
      <c r="D38" s="1">
        <v>1</v>
      </c>
      <c r="E38" s="1"/>
      <c r="F38" s="1">
        <v>2</v>
      </c>
      <c r="G38" s="1">
        <v>2</v>
      </c>
      <c r="H38" s="1">
        <v>2</v>
      </c>
      <c r="I38" s="1">
        <v>2</v>
      </c>
      <c r="J38" s="1">
        <v>1</v>
      </c>
      <c r="K38" s="1">
        <v>1</v>
      </c>
      <c r="L38" s="1">
        <v>1</v>
      </c>
      <c r="M38" s="1">
        <v>1</v>
      </c>
      <c r="N38" s="1"/>
      <c r="O38" s="1"/>
      <c r="P38" s="1"/>
      <c r="Q38" s="1"/>
    </row>
    <row r="39" spans="1:17" x14ac:dyDescent="0.25">
      <c r="A39" s="1" t="s">
        <v>12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>
        <v>1</v>
      </c>
      <c r="O39" s="1">
        <v>1</v>
      </c>
      <c r="P39" s="1">
        <v>1</v>
      </c>
      <c r="Q39" s="1">
        <v>1</v>
      </c>
    </row>
    <row r="40" spans="1:1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3" customFormat="1" x14ac:dyDescent="0.25">
      <c r="A41" s="2" t="s">
        <v>17</v>
      </c>
      <c r="B41" s="2">
        <f t="shared" ref="B41:Q41" si="2">SUM(B33:B40)</f>
        <v>6</v>
      </c>
      <c r="C41" s="2">
        <f t="shared" si="2"/>
        <v>6</v>
      </c>
      <c r="D41" s="2">
        <f t="shared" si="2"/>
        <v>6</v>
      </c>
      <c r="E41" s="2">
        <f t="shared" si="2"/>
        <v>0</v>
      </c>
      <c r="F41" s="2">
        <f t="shared" si="2"/>
        <v>12</v>
      </c>
      <c r="G41" s="2">
        <f t="shared" si="2"/>
        <v>12</v>
      </c>
      <c r="H41" s="2">
        <f t="shared" si="2"/>
        <v>12</v>
      </c>
      <c r="I41" s="2">
        <f t="shared" si="2"/>
        <v>12</v>
      </c>
      <c r="J41" s="2">
        <f t="shared" si="2"/>
        <v>6</v>
      </c>
      <c r="K41" s="2">
        <f t="shared" si="2"/>
        <v>6</v>
      </c>
      <c r="L41" s="2">
        <f t="shared" si="2"/>
        <v>6</v>
      </c>
      <c r="M41" s="2">
        <f t="shared" si="2"/>
        <v>6</v>
      </c>
      <c r="N41" s="2">
        <f t="shared" si="2"/>
        <v>1</v>
      </c>
      <c r="O41" s="2">
        <f t="shared" si="2"/>
        <v>1</v>
      </c>
      <c r="P41" s="2">
        <f t="shared" si="2"/>
        <v>1</v>
      </c>
      <c r="Q41" s="2">
        <f t="shared" si="2"/>
        <v>1</v>
      </c>
    </row>
    <row r="43" spans="1:17" x14ac:dyDescent="0.25">
      <c r="A43" s="5" t="s">
        <v>34</v>
      </c>
    </row>
    <row r="44" spans="1:17" x14ac:dyDescent="0.25">
      <c r="A44" s="5"/>
    </row>
    <row r="45" spans="1:17" s="7" customFormat="1" ht="60" x14ac:dyDescent="0.25">
      <c r="A45" s="12" t="s">
        <v>16</v>
      </c>
      <c r="B45" s="8" t="s">
        <v>35</v>
      </c>
      <c r="C45" s="8" t="s">
        <v>36</v>
      </c>
      <c r="D45" s="8" t="s">
        <v>37</v>
      </c>
      <c r="E45" s="8" t="s">
        <v>53</v>
      </c>
      <c r="F45" s="8" t="s">
        <v>38</v>
      </c>
      <c r="G45" s="8" t="s">
        <v>39</v>
      </c>
      <c r="H45" s="8" t="s">
        <v>40</v>
      </c>
      <c r="I45" s="8" t="s">
        <v>41</v>
      </c>
      <c r="J45" s="8" t="s">
        <v>42</v>
      </c>
      <c r="K45" s="11" t="s">
        <v>46</v>
      </c>
      <c r="L45" s="8" t="s">
        <v>43</v>
      </c>
      <c r="M45" s="11" t="s">
        <v>47</v>
      </c>
      <c r="N45" s="11" t="s">
        <v>49</v>
      </c>
      <c r="O45" s="11" t="s">
        <v>50</v>
      </c>
      <c r="P45" s="8" t="s">
        <v>44</v>
      </c>
      <c r="Q45" s="8" t="s">
        <v>45</v>
      </c>
    </row>
    <row r="46" spans="1:17" ht="63.75" customHeight="1" x14ac:dyDescent="0.25">
      <c r="A46" s="13"/>
      <c r="B46" s="9"/>
      <c r="C46" s="9"/>
      <c r="D46" s="9"/>
      <c r="E46" s="9"/>
      <c r="F46" s="9"/>
      <c r="G46" s="9"/>
      <c r="H46" s="9"/>
      <c r="I46" s="9"/>
      <c r="J46" s="9"/>
      <c r="K46" s="2"/>
      <c r="L46" s="10"/>
      <c r="M46" s="2"/>
      <c r="N46" s="2"/>
      <c r="O46" s="2"/>
      <c r="P46" s="9"/>
      <c r="Q46" s="9"/>
    </row>
    <row r="47" spans="1:17" s="3" customFormat="1" x14ac:dyDescent="0.25">
      <c r="A47" s="14"/>
      <c r="B47" s="2" t="s">
        <v>6</v>
      </c>
      <c r="C47" s="2" t="s">
        <v>7</v>
      </c>
      <c r="D47" s="2" t="s">
        <v>15</v>
      </c>
      <c r="E47" s="2" t="s">
        <v>54</v>
      </c>
      <c r="F47" s="2" t="s">
        <v>1</v>
      </c>
      <c r="G47" s="2" t="s">
        <v>3</v>
      </c>
      <c r="H47" s="2" t="s">
        <v>2</v>
      </c>
      <c r="I47" s="2" t="s">
        <v>5</v>
      </c>
      <c r="J47" s="2" t="s">
        <v>0</v>
      </c>
      <c r="K47" s="2" t="s">
        <v>4</v>
      </c>
      <c r="L47" s="2" t="s">
        <v>3</v>
      </c>
      <c r="M47" s="2" t="s">
        <v>4</v>
      </c>
      <c r="N47" s="2" t="s">
        <v>48</v>
      </c>
      <c r="O47" s="2" t="s">
        <v>51</v>
      </c>
      <c r="P47" s="2" t="s">
        <v>13</v>
      </c>
      <c r="Q47" s="2" t="s">
        <v>14</v>
      </c>
    </row>
    <row r="48" spans="1:17" x14ac:dyDescent="0.25">
      <c r="A48" s="1" t="s">
        <v>18</v>
      </c>
      <c r="B48" s="1">
        <f t="shared" ref="B48:Q48" si="3">B11</f>
        <v>4</v>
      </c>
      <c r="C48" s="1">
        <f t="shared" si="3"/>
        <v>4</v>
      </c>
      <c r="D48" s="1">
        <f t="shared" si="3"/>
        <v>4</v>
      </c>
      <c r="E48" s="1">
        <f t="shared" ref="E48" si="4">E11</f>
        <v>0</v>
      </c>
      <c r="F48" s="1">
        <f t="shared" si="3"/>
        <v>8</v>
      </c>
      <c r="G48" s="1">
        <f t="shared" si="3"/>
        <v>8</v>
      </c>
      <c r="H48" s="1">
        <f t="shared" si="3"/>
        <v>8</v>
      </c>
      <c r="I48" s="1">
        <f t="shared" si="3"/>
        <v>8</v>
      </c>
      <c r="J48" s="1">
        <f t="shared" si="3"/>
        <v>4</v>
      </c>
      <c r="K48" s="1">
        <f t="shared" si="3"/>
        <v>4</v>
      </c>
      <c r="L48" s="1">
        <f t="shared" si="3"/>
        <v>4</v>
      </c>
      <c r="M48" s="1">
        <f t="shared" si="3"/>
        <v>4</v>
      </c>
      <c r="N48" s="1">
        <f t="shared" ref="N48:O48" si="5">N11</f>
        <v>1</v>
      </c>
      <c r="O48" s="1">
        <f t="shared" si="5"/>
        <v>1</v>
      </c>
      <c r="P48" s="1">
        <f t="shared" si="3"/>
        <v>1</v>
      </c>
      <c r="Q48" s="1">
        <f t="shared" si="3"/>
        <v>1</v>
      </c>
    </row>
    <row r="49" spans="1:17" x14ac:dyDescent="0.25">
      <c r="A49" s="1" t="s">
        <v>20</v>
      </c>
      <c r="B49" s="1">
        <f t="shared" ref="B49:Q49" si="6">B26</f>
        <v>7</v>
      </c>
      <c r="C49" s="1">
        <f t="shared" si="6"/>
        <v>7</v>
      </c>
      <c r="D49" s="1">
        <f t="shared" si="6"/>
        <v>5</v>
      </c>
      <c r="E49" s="1">
        <f t="shared" ref="E49" si="7">E26</f>
        <v>1</v>
      </c>
      <c r="F49" s="1">
        <f t="shared" si="6"/>
        <v>21</v>
      </c>
      <c r="G49" s="1">
        <f t="shared" si="6"/>
        <v>21</v>
      </c>
      <c r="H49" s="1">
        <f t="shared" si="6"/>
        <v>21</v>
      </c>
      <c r="I49" s="1">
        <f t="shared" si="6"/>
        <v>21</v>
      </c>
      <c r="J49" s="1">
        <f t="shared" si="6"/>
        <v>6</v>
      </c>
      <c r="K49" s="1">
        <f t="shared" si="6"/>
        <v>6</v>
      </c>
      <c r="L49" s="1">
        <f t="shared" si="6"/>
        <v>6</v>
      </c>
      <c r="M49" s="1">
        <f t="shared" si="6"/>
        <v>3</v>
      </c>
      <c r="N49" s="1">
        <f t="shared" ref="N49:O49" si="8">N26</f>
        <v>1</v>
      </c>
      <c r="O49" s="1">
        <f t="shared" si="8"/>
        <v>1</v>
      </c>
      <c r="P49" s="1">
        <f t="shared" si="6"/>
        <v>1</v>
      </c>
      <c r="Q49" s="1">
        <f t="shared" si="6"/>
        <v>1</v>
      </c>
    </row>
    <row r="50" spans="1:17" x14ac:dyDescent="0.25">
      <c r="A50" s="1" t="s">
        <v>27</v>
      </c>
      <c r="B50" s="1">
        <f>B41</f>
        <v>6</v>
      </c>
      <c r="C50" s="1">
        <f t="shared" ref="C50:Q50" si="9">C41</f>
        <v>6</v>
      </c>
      <c r="D50" s="1">
        <f t="shared" si="9"/>
        <v>6</v>
      </c>
      <c r="E50" s="1">
        <f t="shared" ref="E50" si="10">E41</f>
        <v>0</v>
      </c>
      <c r="F50" s="1">
        <f t="shared" si="9"/>
        <v>12</v>
      </c>
      <c r="G50" s="1">
        <f t="shared" si="9"/>
        <v>12</v>
      </c>
      <c r="H50" s="1">
        <f t="shared" si="9"/>
        <v>12</v>
      </c>
      <c r="I50" s="1">
        <f t="shared" si="9"/>
        <v>12</v>
      </c>
      <c r="J50" s="1">
        <f t="shared" si="9"/>
        <v>6</v>
      </c>
      <c r="K50" s="1">
        <f t="shared" si="9"/>
        <v>6</v>
      </c>
      <c r="L50" s="1">
        <f t="shared" si="9"/>
        <v>6</v>
      </c>
      <c r="M50" s="1">
        <f t="shared" si="9"/>
        <v>6</v>
      </c>
      <c r="N50" s="1">
        <f t="shared" ref="N50:O50" si="11">N41</f>
        <v>1</v>
      </c>
      <c r="O50" s="1">
        <f t="shared" si="11"/>
        <v>1</v>
      </c>
      <c r="P50" s="1">
        <f t="shared" si="9"/>
        <v>1</v>
      </c>
      <c r="Q50" s="1">
        <f t="shared" si="9"/>
        <v>1</v>
      </c>
    </row>
    <row r="51" spans="1:17" x14ac:dyDescent="0.25">
      <c r="A51" s="2" t="s">
        <v>17</v>
      </c>
      <c r="B51" s="2">
        <f t="shared" ref="B51:Q51" si="12">SUM(B48:B50)</f>
        <v>17</v>
      </c>
      <c r="C51" s="2">
        <f t="shared" si="12"/>
        <v>17</v>
      </c>
      <c r="D51" s="2">
        <f t="shared" si="12"/>
        <v>15</v>
      </c>
      <c r="E51" s="2">
        <f t="shared" ref="E51" si="13">SUM(E48:E50)</f>
        <v>1</v>
      </c>
      <c r="F51" s="2">
        <f t="shared" si="12"/>
        <v>41</v>
      </c>
      <c r="G51" s="2">
        <f t="shared" si="12"/>
        <v>41</v>
      </c>
      <c r="H51" s="2">
        <f t="shared" si="12"/>
        <v>41</v>
      </c>
      <c r="I51" s="2">
        <f t="shared" si="12"/>
        <v>41</v>
      </c>
      <c r="J51" s="2">
        <f t="shared" si="12"/>
        <v>16</v>
      </c>
      <c r="K51" s="2">
        <f t="shared" si="12"/>
        <v>16</v>
      </c>
      <c r="L51" s="2">
        <f t="shared" si="12"/>
        <v>16</v>
      </c>
      <c r="M51" s="2">
        <f t="shared" si="12"/>
        <v>13</v>
      </c>
      <c r="N51" s="2">
        <f t="shared" ref="N51:O51" si="14">SUM(N48:N50)</f>
        <v>3</v>
      </c>
      <c r="O51" s="2">
        <f t="shared" si="14"/>
        <v>3</v>
      </c>
      <c r="P51" s="2">
        <f t="shared" si="12"/>
        <v>3</v>
      </c>
      <c r="Q51" s="2">
        <f t="shared" si="12"/>
        <v>3</v>
      </c>
    </row>
  </sheetData>
  <mergeCells count="4">
    <mergeCell ref="A3:A5"/>
    <mergeCell ref="A15:A17"/>
    <mergeCell ref="A30:A32"/>
    <mergeCell ref="A45:A47"/>
  </mergeCells>
  <pageMargins left="0.7" right="0.7" top="0.75" bottom="0.75" header="0.3" footer="0.3"/>
  <pageSetup scale="54" fitToHeight="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R4K SLIM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Servicio Tecnico Bodega</dc:creator>
  <cp:lastModifiedBy>Servicio Tecnico Bodega</cp:lastModifiedBy>
  <cp:lastPrinted>2019-07-29T17:26:29Z</cp:lastPrinted>
  <dcterms:created xsi:type="dcterms:W3CDTF">2019-07-23T15:07:07Z</dcterms:created>
  <dcterms:modified xsi:type="dcterms:W3CDTF">2019-07-29T17:50:00Z</dcterms:modified>
</cp:coreProperties>
</file>