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\Desktop\CENCOMEX\001 PROYECTOS\01 RAULAND\R5000\HOSPITAL DE CONSTITUCION\"/>
    </mc:Choice>
  </mc:AlternateContent>
  <bookViews>
    <workbookView xWindow="0" yWindow="0" windowWidth="15345" windowHeight="4470"/>
  </bookViews>
  <sheets>
    <sheet name="CUBICACION" sheetId="3" r:id="rId1"/>
  </sheets>
  <calcPr calcId="162913"/>
</workbook>
</file>

<file path=xl/calcChain.xml><?xml version="1.0" encoding="utf-8"?>
<calcChain xmlns="http://schemas.openxmlformats.org/spreadsheetml/2006/main">
  <c r="E75" i="3" l="1"/>
  <c r="F75" i="3"/>
  <c r="F77" i="3" s="1"/>
  <c r="G75" i="3"/>
  <c r="H75" i="3"/>
  <c r="I75" i="3"/>
  <c r="J75" i="3"/>
  <c r="K75" i="3"/>
  <c r="L75" i="3"/>
  <c r="M75" i="3"/>
  <c r="D74" i="3"/>
  <c r="E74" i="3"/>
  <c r="E77" i="3" s="1"/>
  <c r="F74" i="3"/>
  <c r="G74" i="3"/>
  <c r="H74" i="3"/>
  <c r="I74" i="3"/>
  <c r="I77" i="3" s="1"/>
  <c r="J74" i="3"/>
  <c r="K74" i="3"/>
  <c r="L74" i="3"/>
  <c r="M74" i="3"/>
  <c r="M77" i="3" s="1"/>
  <c r="C75" i="3"/>
  <c r="C74" i="3"/>
  <c r="L77" i="3"/>
  <c r="J77" i="3"/>
  <c r="H77" i="3"/>
  <c r="C77" i="3"/>
  <c r="G77" i="3" l="1"/>
  <c r="K77" i="3"/>
  <c r="M67" i="3"/>
  <c r="L67" i="3"/>
  <c r="K67" i="3"/>
  <c r="J67" i="3"/>
  <c r="I67" i="3"/>
  <c r="H67" i="3"/>
  <c r="G67" i="3"/>
  <c r="F67" i="3"/>
  <c r="E67" i="3"/>
  <c r="D67" i="3"/>
  <c r="D75" i="3" s="1"/>
  <c r="D77" i="3" s="1"/>
  <c r="C67" i="3"/>
  <c r="D34" i="3"/>
  <c r="E34" i="3"/>
  <c r="F34" i="3"/>
  <c r="G34" i="3"/>
  <c r="H34" i="3"/>
  <c r="I34" i="3"/>
  <c r="J34" i="3"/>
  <c r="K34" i="3"/>
  <c r="L34" i="3"/>
  <c r="C34" i="3"/>
  <c r="M34" i="3" l="1"/>
</calcChain>
</file>

<file path=xl/sharedStrings.xml><?xml version="1.0" encoding="utf-8"?>
<sst xmlns="http://schemas.openxmlformats.org/spreadsheetml/2006/main" count="133" uniqueCount="38">
  <si>
    <t>DESCRIPCION</t>
  </si>
  <si>
    <t>TOTAL:</t>
  </si>
  <si>
    <t>ESTACION DE ENFERMERIA</t>
  </si>
  <si>
    <t>PULSADOR DE PERA</t>
  </si>
  <si>
    <t>DESCRIPCION PLANOS</t>
  </si>
  <si>
    <t>LUZ DE PASILLO</t>
  </si>
  <si>
    <t>cod. R5KCONS</t>
  </si>
  <si>
    <t>TIRADOR DE BAÑO</t>
  </si>
  <si>
    <t>ESTACION DE PACIENTE CON AUDIO</t>
  </si>
  <si>
    <t>cod. R5KCL546</t>
  </si>
  <si>
    <t>ESTACION DE PRESENCIA</t>
  </si>
  <si>
    <t>cod. R5KPC11WPS</t>
  </si>
  <si>
    <t>cod. CCDIN</t>
  </si>
  <si>
    <t>HOSPITALIZACION 2 CAMAS</t>
  </si>
  <si>
    <t>cod. R5KPD2A</t>
  </si>
  <si>
    <t>CODIGO AZUL</t>
  </si>
  <si>
    <t>PROTECTOR CODIGO AZUL</t>
  </si>
  <si>
    <t>cod. R4KSAR</t>
  </si>
  <si>
    <t>cod. R4KCB13</t>
  </si>
  <si>
    <t>cod. 350008</t>
  </si>
  <si>
    <t>CONTROLADOR</t>
  </si>
  <si>
    <t>cod. R5KDC06</t>
  </si>
  <si>
    <t>HOSPITALIZACION 1 CAMA</t>
  </si>
  <si>
    <t>cod. R5KSDTY</t>
  </si>
  <si>
    <t>cod. R5KDC16D</t>
  </si>
  <si>
    <t>CONTROLAD DUTTY</t>
  </si>
  <si>
    <t>DUTTY</t>
  </si>
  <si>
    <t>ESTACION DE ENFERMERA</t>
  </si>
  <si>
    <t>SALA DE PROCEDIMIENTOS</t>
  </si>
  <si>
    <t>SALA ESTAR DE PERSONAL</t>
  </si>
  <si>
    <t>SALA DE RECIEN NACIDOS</t>
  </si>
  <si>
    <t>HOSPITALIZACION 4 CAMAS</t>
  </si>
  <si>
    <t>AULA HOSPITALARIA Y RECREACION INFANTIL</t>
  </si>
  <si>
    <t>CUBICACION / HOSPITALIZACION / HOSPITAL DE CONSTITUCION / SCRM-HCN-ARQ-GEN-PDP-A4-106-C</t>
  </si>
  <si>
    <t>CUBICACION GENERAL / HOSPITAL DE CONSTITUCION / LLAMADO DE ENFERMERA</t>
  </si>
  <si>
    <t>CUBICACION / HOSPITALIZACION / HOSPITAL DE CONSTITUCION / SCRM-HCN-ARQ-GEN-PDP-A5-107-C</t>
  </si>
  <si>
    <t>PISO 4°</t>
  </si>
  <si>
    <t>PISO 5°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</si>
</sst>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231321</xdr:colOff>
      <xdr:row>3</xdr:row>
      <xdr:rowOff>81644</xdr:rowOff>
    </xdr:from>
    <xdr:to>
      <xdr:col>2</xdr:col>
      <xdr:colOff>925285</xdr:colOff>
      <xdr:row>3</xdr:row>
      <xdr:rowOff>825850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3385000-60F2-44E0-ACB8-63468B589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0" y="2095501"/>
          <a:ext cx="693964" cy="744206"/>
        </a:xfrm>
        <a:prstGeom prst="rect">
          <a:avLst/>
        </a:prstGeom>
      </xdr:spPr>
    </xdr:pic>
    <xdr:clientData/>
  </xdr:twoCellAnchor>
  <xdr:twoCellAnchor editAs="oneCell">
    <xdr:from>
      <xdr:col>9</xdr:col>
      <xdr:colOff>311728</xdr:colOff>
      <xdr:row>3</xdr:row>
      <xdr:rowOff>121227</xdr:rowOff>
    </xdr:from>
    <xdr:to>
      <xdr:col>9</xdr:col>
      <xdr:colOff>1091046</xdr:colOff>
      <xdr:row>3</xdr:row>
      <xdr:rowOff>859024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077728" y="1021772"/>
          <a:ext cx="779318" cy="737797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3</xdr:row>
      <xdr:rowOff>89647</xdr:rowOff>
    </xdr:from>
    <xdr:to>
      <xdr:col>6</xdr:col>
      <xdr:colOff>892460</xdr:colOff>
      <xdr:row>3</xdr:row>
      <xdr:rowOff>885264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66029" y="986118"/>
          <a:ext cx="612313" cy="795617"/>
        </a:xfrm>
        <a:prstGeom prst="rect">
          <a:avLst/>
        </a:prstGeom>
      </xdr:spPr>
    </xdr:pic>
    <xdr:clientData/>
  </xdr:twoCellAnchor>
  <xdr:twoCellAnchor editAs="oneCell">
    <xdr:from>
      <xdr:col>8</xdr:col>
      <xdr:colOff>201707</xdr:colOff>
      <xdr:row>3</xdr:row>
      <xdr:rowOff>89647</xdr:rowOff>
    </xdr:from>
    <xdr:to>
      <xdr:col>8</xdr:col>
      <xdr:colOff>1322295</xdr:colOff>
      <xdr:row>3</xdr:row>
      <xdr:rowOff>883174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20972" y="986118"/>
          <a:ext cx="1120588" cy="793527"/>
        </a:xfrm>
        <a:prstGeom prst="rect">
          <a:avLst/>
        </a:prstGeom>
      </xdr:spPr>
    </xdr:pic>
    <xdr:clientData/>
  </xdr:twoCellAnchor>
  <xdr:twoCellAnchor editAs="oneCell">
    <xdr:from>
      <xdr:col>12</xdr:col>
      <xdr:colOff>683559</xdr:colOff>
      <xdr:row>3</xdr:row>
      <xdr:rowOff>78441</xdr:rowOff>
    </xdr:from>
    <xdr:to>
      <xdr:col>12</xdr:col>
      <xdr:colOff>1535206</xdr:colOff>
      <xdr:row>3</xdr:row>
      <xdr:rowOff>886967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827559" y="974912"/>
          <a:ext cx="851647" cy="808526"/>
        </a:xfrm>
        <a:prstGeom prst="rect">
          <a:avLst/>
        </a:prstGeom>
      </xdr:spPr>
    </xdr:pic>
    <xdr:clientData/>
  </xdr:twoCellAnchor>
  <xdr:twoCellAnchor editAs="oneCell">
    <xdr:from>
      <xdr:col>7</xdr:col>
      <xdr:colOff>336176</xdr:colOff>
      <xdr:row>3</xdr:row>
      <xdr:rowOff>134470</xdr:rowOff>
    </xdr:from>
    <xdr:to>
      <xdr:col>7</xdr:col>
      <xdr:colOff>1098176</xdr:colOff>
      <xdr:row>3</xdr:row>
      <xdr:rowOff>858661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322794" y="1232646"/>
          <a:ext cx="762000" cy="724191"/>
        </a:xfrm>
        <a:prstGeom prst="rect">
          <a:avLst/>
        </a:prstGeom>
      </xdr:spPr>
    </xdr:pic>
    <xdr:clientData/>
  </xdr:twoCellAnchor>
  <xdr:twoCellAnchor editAs="oneCell">
    <xdr:from>
      <xdr:col>10</xdr:col>
      <xdr:colOff>425824</xdr:colOff>
      <xdr:row>3</xdr:row>
      <xdr:rowOff>134471</xdr:rowOff>
    </xdr:from>
    <xdr:to>
      <xdr:col>10</xdr:col>
      <xdr:colOff>986118</xdr:colOff>
      <xdr:row>3</xdr:row>
      <xdr:rowOff>842211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771530" y="1232647"/>
          <a:ext cx="560294" cy="707740"/>
        </a:xfrm>
        <a:prstGeom prst="rect">
          <a:avLst/>
        </a:prstGeom>
      </xdr:spPr>
    </xdr:pic>
    <xdr:clientData/>
  </xdr:twoCellAnchor>
  <xdr:twoCellAnchor editAs="oneCell">
    <xdr:from>
      <xdr:col>11</xdr:col>
      <xdr:colOff>425824</xdr:colOff>
      <xdr:row>3</xdr:row>
      <xdr:rowOff>145677</xdr:rowOff>
    </xdr:from>
    <xdr:to>
      <xdr:col>11</xdr:col>
      <xdr:colOff>986118</xdr:colOff>
      <xdr:row>3</xdr:row>
      <xdr:rowOff>828454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205883" y="1243853"/>
          <a:ext cx="560294" cy="682777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3</xdr:row>
      <xdr:rowOff>156882</xdr:rowOff>
    </xdr:from>
    <xdr:to>
      <xdr:col>3</xdr:col>
      <xdr:colOff>1029029</xdr:colOff>
      <xdr:row>3</xdr:row>
      <xdr:rowOff>818030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978088" y="1255058"/>
          <a:ext cx="838529" cy="661148"/>
        </a:xfrm>
        <a:prstGeom prst="rect">
          <a:avLst/>
        </a:prstGeom>
      </xdr:spPr>
    </xdr:pic>
    <xdr:clientData/>
  </xdr:twoCellAnchor>
  <xdr:twoCellAnchor editAs="oneCell">
    <xdr:from>
      <xdr:col>4</xdr:col>
      <xdr:colOff>212912</xdr:colOff>
      <xdr:row>3</xdr:row>
      <xdr:rowOff>134470</xdr:rowOff>
    </xdr:from>
    <xdr:to>
      <xdr:col>4</xdr:col>
      <xdr:colOff>1051441</xdr:colOff>
      <xdr:row>3</xdr:row>
      <xdr:rowOff>795618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199530" y="1232646"/>
          <a:ext cx="838529" cy="661148"/>
        </a:xfrm>
        <a:prstGeom prst="rect">
          <a:avLst/>
        </a:prstGeom>
      </xdr:spPr>
    </xdr:pic>
    <xdr:clientData/>
  </xdr:twoCellAnchor>
  <xdr:twoCellAnchor editAs="oneCell">
    <xdr:from>
      <xdr:col>5</xdr:col>
      <xdr:colOff>224118</xdr:colOff>
      <xdr:row>3</xdr:row>
      <xdr:rowOff>112059</xdr:rowOff>
    </xdr:from>
    <xdr:to>
      <xdr:col>5</xdr:col>
      <xdr:colOff>1011006</xdr:colOff>
      <xdr:row>3</xdr:row>
      <xdr:rowOff>840442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409765" y="1210235"/>
          <a:ext cx="786888" cy="728383"/>
        </a:xfrm>
        <a:prstGeom prst="rect">
          <a:avLst/>
        </a:prstGeom>
      </xdr:spPr>
    </xdr:pic>
    <xdr:clientData/>
  </xdr:twoCellAnchor>
  <xdr:oneCellAnchor>
    <xdr:from>
      <xdr:col>2</xdr:col>
      <xdr:colOff>231321</xdr:colOff>
      <xdr:row>38</xdr:row>
      <xdr:rowOff>81644</xdr:rowOff>
    </xdr:from>
    <xdr:ext cx="693964" cy="744206"/>
    <xdr:pic>
      <xdr:nvPicPr>
        <xdr:cNvPr id="13" name="Imagen 12">
          <a:extLst>
            <a:ext uri="{FF2B5EF4-FFF2-40B4-BE49-F238E27FC236}">
              <a16:creationId xmlns:a16="http://schemas.microsoft.com/office/drawing/2014/main" id="{03385000-60F2-44E0-ACB8-63468B589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9880" y="1179820"/>
          <a:ext cx="693964" cy="744206"/>
        </a:xfrm>
        <a:prstGeom prst="rect">
          <a:avLst/>
        </a:prstGeom>
      </xdr:spPr>
    </xdr:pic>
    <xdr:clientData/>
  </xdr:oneCellAnchor>
  <xdr:oneCellAnchor>
    <xdr:from>
      <xdr:col>9</xdr:col>
      <xdr:colOff>311728</xdr:colOff>
      <xdr:row>38</xdr:row>
      <xdr:rowOff>121227</xdr:rowOff>
    </xdr:from>
    <xdr:ext cx="779318" cy="737797"/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20169" y="1219403"/>
          <a:ext cx="779318" cy="737797"/>
        </a:xfrm>
        <a:prstGeom prst="rect">
          <a:avLst/>
        </a:prstGeom>
      </xdr:spPr>
    </xdr:pic>
    <xdr:clientData/>
  </xdr:oneCellAnchor>
  <xdr:oneCellAnchor>
    <xdr:from>
      <xdr:col>6</xdr:col>
      <xdr:colOff>280147</xdr:colOff>
      <xdr:row>38</xdr:row>
      <xdr:rowOff>89647</xdr:rowOff>
    </xdr:from>
    <xdr:ext cx="612313" cy="795617"/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4823" y="1187823"/>
          <a:ext cx="612313" cy="795617"/>
        </a:xfrm>
        <a:prstGeom prst="rect">
          <a:avLst/>
        </a:prstGeom>
      </xdr:spPr>
    </xdr:pic>
    <xdr:clientData/>
  </xdr:oneCellAnchor>
  <xdr:oneCellAnchor>
    <xdr:from>
      <xdr:col>8</xdr:col>
      <xdr:colOff>201707</xdr:colOff>
      <xdr:row>38</xdr:row>
      <xdr:rowOff>89647</xdr:rowOff>
    </xdr:from>
    <xdr:ext cx="1120588" cy="793527"/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219766" y="1187823"/>
          <a:ext cx="1120588" cy="793527"/>
        </a:xfrm>
        <a:prstGeom prst="rect">
          <a:avLst/>
        </a:prstGeom>
      </xdr:spPr>
    </xdr:pic>
    <xdr:clientData/>
  </xdr:oneCellAnchor>
  <xdr:oneCellAnchor>
    <xdr:from>
      <xdr:col>12</xdr:col>
      <xdr:colOff>683559</xdr:colOff>
      <xdr:row>38</xdr:row>
      <xdr:rowOff>78441</xdr:rowOff>
    </xdr:from>
    <xdr:ext cx="851647" cy="808526"/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495059" y="1176617"/>
          <a:ext cx="851647" cy="808526"/>
        </a:xfrm>
        <a:prstGeom prst="rect">
          <a:avLst/>
        </a:prstGeom>
      </xdr:spPr>
    </xdr:pic>
    <xdr:clientData/>
  </xdr:oneCellAnchor>
  <xdr:oneCellAnchor>
    <xdr:from>
      <xdr:col>7</xdr:col>
      <xdr:colOff>336176</xdr:colOff>
      <xdr:row>38</xdr:row>
      <xdr:rowOff>134470</xdr:rowOff>
    </xdr:from>
    <xdr:ext cx="762000" cy="724191"/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919882" y="1232646"/>
          <a:ext cx="762000" cy="724191"/>
        </a:xfrm>
        <a:prstGeom prst="rect">
          <a:avLst/>
        </a:prstGeom>
      </xdr:spPr>
    </xdr:pic>
    <xdr:clientData/>
  </xdr:oneCellAnchor>
  <xdr:oneCellAnchor>
    <xdr:from>
      <xdr:col>10</xdr:col>
      <xdr:colOff>425824</xdr:colOff>
      <xdr:row>38</xdr:row>
      <xdr:rowOff>134471</xdr:rowOff>
    </xdr:from>
    <xdr:ext cx="560294" cy="707740"/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368618" y="1232647"/>
          <a:ext cx="560294" cy="707740"/>
        </a:xfrm>
        <a:prstGeom prst="rect">
          <a:avLst/>
        </a:prstGeom>
      </xdr:spPr>
    </xdr:pic>
    <xdr:clientData/>
  </xdr:oneCellAnchor>
  <xdr:oneCellAnchor>
    <xdr:from>
      <xdr:col>11</xdr:col>
      <xdr:colOff>425824</xdr:colOff>
      <xdr:row>38</xdr:row>
      <xdr:rowOff>145677</xdr:rowOff>
    </xdr:from>
    <xdr:ext cx="560294" cy="682777"/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4802971" y="1243853"/>
          <a:ext cx="560294" cy="682777"/>
        </a:xfrm>
        <a:prstGeom prst="rect">
          <a:avLst/>
        </a:prstGeom>
      </xdr:spPr>
    </xdr:pic>
    <xdr:clientData/>
  </xdr:oneCellAnchor>
  <xdr:oneCellAnchor>
    <xdr:from>
      <xdr:col>3</xdr:col>
      <xdr:colOff>190500</xdr:colOff>
      <xdr:row>38</xdr:row>
      <xdr:rowOff>156882</xdr:rowOff>
    </xdr:from>
    <xdr:ext cx="838529" cy="661148"/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978088" y="1255058"/>
          <a:ext cx="838529" cy="661148"/>
        </a:xfrm>
        <a:prstGeom prst="rect">
          <a:avLst/>
        </a:prstGeom>
      </xdr:spPr>
    </xdr:pic>
    <xdr:clientData/>
  </xdr:oneCellAnchor>
  <xdr:oneCellAnchor>
    <xdr:from>
      <xdr:col>4</xdr:col>
      <xdr:colOff>212912</xdr:colOff>
      <xdr:row>38</xdr:row>
      <xdr:rowOff>134470</xdr:rowOff>
    </xdr:from>
    <xdr:ext cx="838529" cy="661148"/>
    <xdr:pic>
      <xdr:nvPicPr>
        <xdr:cNvPr id="24" name="Imagen 2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199530" y="1232646"/>
          <a:ext cx="838529" cy="661148"/>
        </a:xfrm>
        <a:prstGeom prst="rect">
          <a:avLst/>
        </a:prstGeom>
      </xdr:spPr>
    </xdr:pic>
    <xdr:clientData/>
  </xdr:oneCellAnchor>
  <xdr:oneCellAnchor>
    <xdr:from>
      <xdr:col>5</xdr:col>
      <xdr:colOff>224118</xdr:colOff>
      <xdr:row>38</xdr:row>
      <xdr:rowOff>112059</xdr:rowOff>
    </xdr:from>
    <xdr:ext cx="786888" cy="728383"/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409765" y="1210235"/>
          <a:ext cx="786888" cy="728383"/>
        </a:xfrm>
        <a:prstGeom prst="rect">
          <a:avLst/>
        </a:prstGeom>
      </xdr:spPr>
    </xdr:pic>
    <xdr:clientData/>
  </xdr:oneCellAnchor>
  <xdr:oneCellAnchor>
    <xdr:from>
      <xdr:col>2</xdr:col>
      <xdr:colOff>231321</xdr:colOff>
      <xdr:row>71</xdr:row>
      <xdr:rowOff>81644</xdr:rowOff>
    </xdr:from>
    <xdr:ext cx="693964" cy="744206"/>
    <xdr:pic>
      <xdr:nvPicPr>
        <xdr:cNvPr id="26" name="Imagen 25">
          <a:extLst>
            <a:ext uri="{FF2B5EF4-FFF2-40B4-BE49-F238E27FC236}">
              <a16:creationId xmlns:a16="http://schemas.microsoft.com/office/drawing/2014/main" id="{03385000-60F2-44E0-ACB8-63468B589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9880" y="9035144"/>
          <a:ext cx="693964" cy="744206"/>
        </a:xfrm>
        <a:prstGeom prst="rect">
          <a:avLst/>
        </a:prstGeom>
      </xdr:spPr>
    </xdr:pic>
    <xdr:clientData/>
  </xdr:oneCellAnchor>
  <xdr:oneCellAnchor>
    <xdr:from>
      <xdr:col>9</xdr:col>
      <xdr:colOff>311728</xdr:colOff>
      <xdr:row>71</xdr:row>
      <xdr:rowOff>121227</xdr:rowOff>
    </xdr:from>
    <xdr:ext cx="779318" cy="737797"/>
    <xdr:pic>
      <xdr:nvPicPr>
        <xdr:cNvPr id="27" name="Imagen 2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20169" y="9074727"/>
          <a:ext cx="779318" cy="737797"/>
        </a:xfrm>
        <a:prstGeom prst="rect">
          <a:avLst/>
        </a:prstGeom>
      </xdr:spPr>
    </xdr:pic>
    <xdr:clientData/>
  </xdr:oneCellAnchor>
  <xdr:oneCellAnchor>
    <xdr:from>
      <xdr:col>6</xdr:col>
      <xdr:colOff>280147</xdr:colOff>
      <xdr:row>71</xdr:row>
      <xdr:rowOff>89647</xdr:rowOff>
    </xdr:from>
    <xdr:ext cx="612313" cy="795617"/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4823" y="9043147"/>
          <a:ext cx="612313" cy="795617"/>
        </a:xfrm>
        <a:prstGeom prst="rect">
          <a:avLst/>
        </a:prstGeom>
      </xdr:spPr>
    </xdr:pic>
    <xdr:clientData/>
  </xdr:oneCellAnchor>
  <xdr:oneCellAnchor>
    <xdr:from>
      <xdr:col>8</xdr:col>
      <xdr:colOff>201707</xdr:colOff>
      <xdr:row>71</xdr:row>
      <xdr:rowOff>89647</xdr:rowOff>
    </xdr:from>
    <xdr:ext cx="1120588" cy="793527"/>
    <xdr:pic>
      <xdr:nvPicPr>
        <xdr:cNvPr id="29" name="Imagen 2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219766" y="9043147"/>
          <a:ext cx="1120588" cy="793527"/>
        </a:xfrm>
        <a:prstGeom prst="rect">
          <a:avLst/>
        </a:prstGeom>
      </xdr:spPr>
    </xdr:pic>
    <xdr:clientData/>
  </xdr:oneCellAnchor>
  <xdr:oneCellAnchor>
    <xdr:from>
      <xdr:col>12</xdr:col>
      <xdr:colOff>683559</xdr:colOff>
      <xdr:row>71</xdr:row>
      <xdr:rowOff>78441</xdr:rowOff>
    </xdr:from>
    <xdr:ext cx="851647" cy="808526"/>
    <xdr:pic>
      <xdr:nvPicPr>
        <xdr:cNvPr id="30" name="Imagen 2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495059" y="9031941"/>
          <a:ext cx="851647" cy="808526"/>
        </a:xfrm>
        <a:prstGeom prst="rect">
          <a:avLst/>
        </a:prstGeom>
      </xdr:spPr>
    </xdr:pic>
    <xdr:clientData/>
  </xdr:oneCellAnchor>
  <xdr:oneCellAnchor>
    <xdr:from>
      <xdr:col>7</xdr:col>
      <xdr:colOff>336176</xdr:colOff>
      <xdr:row>71</xdr:row>
      <xdr:rowOff>134470</xdr:rowOff>
    </xdr:from>
    <xdr:ext cx="762000" cy="724191"/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919882" y="9087970"/>
          <a:ext cx="762000" cy="724191"/>
        </a:xfrm>
        <a:prstGeom prst="rect">
          <a:avLst/>
        </a:prstGeom>
      </xdr:spPr>
    </xdr:pic>
    <xdr:clientData/>
  </xdr:oneCellAnchor>
  <xdr:oneCellAnchor>
    <xdr:from>
      <xdr:col>10</xdr:col>
      <xdr:colOff>425824</xdr:colOff>
      <xdr:row>71</xdr:row>
      <xdr:rowOff>134471</xdr:rowOff>
    </xdr:from>
    <xdr:ext cx="560294" cy="707740"/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368618" y="9087971"/>
          <a:ext cx="560294" cy="707740"/>
        </a:xfrm>
        <a:prstGeom prst="rect">
          <a:avLst/>
        </a:prstGeom>
      </xdr:spPr>
    </xdr:pic>
    <xdr:clientData/>
  </xdr:oneCellAnchor>
  <xdr:oneCellAnchor>
    <xdr:from>
      <xdr:col>11</xdr:col>
      <xdr:colOff>425824</xdr:colOff>
      <xdr:row>71</xdr:row>
      <xdr:rowOff>145677</xdr:rowOff>
    </xdr:from>
    <xdr:ext cx="560294" cy="682777"/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4802971" y="9099177"/>
          <a:ext cx="560294" cy="682777"/>
        </a:xfrm>
        <a:prstGeom prst="rect">
          <a:avLst/>
        </a:prstGeom>
      </xdr:spPr>
    </xdr:pic>
    <xdr:clientData/>
  </xdr:oneCellAnchor>
  <xdr:oneCellAnchor>
    <xdr:from>
      <xdr:col>3</xdr:col>
      <xdr:colOff>190500</xdr:colOff>
      <xdr:row>71</xdr:row>
      <xdr:rowOff>156882</xdr:rowOff>
    </xdr:from>
    <xdr:ext cx="838529" cy="661148"/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978088" y="9110382"/>
          <a:ext cx="838529" cy="661148"/>
        </a:xfrm>
        <a:prstGeom prst="rect">
          <a:avLst/>
        </a:prstGeom>
      </xdr:spPr>
    </xdr:pic>
    <xdr:clientData/>
  </xdr:oneCellAnchor>
  <xdr:oneCellAnchor>
    <xdr:from>
      <xdr:col>4</xdr:col>
      <xdr:colOff>212912</xdr:colOff>
      <xdr:row>71</xdr:row>
      <xdr:rowOff>134470</xdr:rowOff>
    </xdr:from>
    <xdr:ext cx="838529" cy="661148"/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199530" y="9087970"/>
          <a:ext cx="838529" cy="661148"/>
        </a:xfrm>
        <a:prstGeom prst="rect">
          <a:avLst/>
        </a:prstGeom>
      </xdr:spPr>
    </xdr:pic>
    <xdr:clientData/>
  </xdr:oneCellAnchor>
  <xdr:oneCellAnchor>
    <xdr:from>
      <xdr:col>5</xdr:col>
      <xdr:colOff>224118</xdr:colOff>
      <xdr:row>71</xdr:row>
      <xdr:rowOff>112059</xdr:rowOff>
    </xdr:from>
    <xdr:ext cx="786888" cy="728383"/>
    <xdr:pic>
      <xdr:nvPicPr>
        <xdr:cNvPr id="36" name="Imagen 35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409765" y="9065559"/>
          <a:ext cx="786888" cy="72838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77"/>
  <sheetViews>
    <sheetView tabSelected="1" topLeftCell="B1" zoomScale="70" zoomScaleNormal="70" workbookViewId="0">
      <selection activeCell="R10" sqref="R10"/>
    </sheetView>
  </sheetViews>
  <sheetFormatPr baseColWidth="10" defaultRowHeight="15" x14ac:dyDescent="0.25"/>
  <cols>
    <col min="1" max="1" width="3" style="26" customWidth="1"/>
    <col min="2" max="2" width="35.7109375" style="1" bestFit="1" customWidth="1"/>
    <col min="3" max="7" width="18" style="1" customWidth="1"/>
    <col min="8" max="8" width="21.5703125" style="1" customWidth="1"/>
    <col min="9" max="9" width="22.42578125" style="1" bestFit="1" customWidth="1"/>
    <col min="10" max="12" width="21.5703125" style="1" customWidth="1"/>
    <col min="13" max="13" width="33.5703125" style="1" customWidth="1"/>
    <col min="14" max="16384" width="11.42578125" style="26"/>
  </cols>
  <sheetData>
    <row r="1" spans="2:13" ht="15.75" thickBot="1" x14ac:dyDescent="0.3"/>
    <row r="2" spans="2:13" ht="15" customHeight="1" x14ac:dyDescent="0.25">
      <c r="B2" s="31" t="s">
        <v>33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</row>
    <row r="3" spans="2:13" ht="55.5" customHeight="1" x14ac:dyDescent="0.25">
      <c r="B3" s="13" t="s">
        <v>4</v>
      </c>
      <c r="C3" s="6" t="s">
        <v>5</v>
      </c>
      <c r="D3" s="6" t="s">
        <v>20</v>
      </c>
      <c r="E3" s="6" t="s">
        <v>25</v>
      </c>
      <c r="F3" s="6" t="s">
        <v>26</v>
      </c>
      <c r="G3" s="6" t="s">
        <v>10</v>
      </c>
      <c r="H3" s="6" t="s">
        <v>8</v>
      </c>
      <c r="I3" s="6" t="s">
        <v>3</v>
      </c>
      <c r="J3" s="6" t="s">
        <v>7</v>
      </c>
      <c r="K3" s="19" t="s">
        <v>15</v>
      </c>
      <c r="L3" s="19" t="s">
        <v>16</v>
      </c>
      <c r="M3" s="9" t="s">
        <v>2</v>
      </c>
    </row>
    <row r="4" spans="2:13" ht="75" customHeight="1" x14ac:dyDescent="0.25">
      <c r="B4" s="34" t="s">
        <v>0</v>
      </c>
      <c r="C4" s="8"/>
      <c r="D4" s="8"/>
      <c r="E4" s="8"/>
      <c r="F4" s="8"/>
      <c r="G4" s="8"/>
      <c r="H4" s="6"/>
      <c r="I4" s="15"/>
      <c r="J4" s="15"/>
      <c r="K4" s="6"/>
      <c r="L4" s="6"/>
      <c r="M4" s="9"/>
    </row>
    <row r="5" spans="2:13" ht="15.75" thickBot="1" x14ac:dyDescent="0.3">
      <c r="B5" s="35"/>
      <c r="C5" s="5" t="s">
        <v>9</v>
      </c>
      <c r="D5" s="4" t="s">
        <v>21</v>
      </c>
      <c r="E5" s="4" t="s">
        <v>24</v>
      </c>
      <c r="F5" s="4" t="s">
        <v>23</v>
      </c>
      <c r="G5" s="4" t="s">
        <v>17</v>
      </c>
      <c r="H5" s="4" t="s">
        <v>14</v>
      </c>
      <c r="I5" s="4" t="s">
        <v>12</v>
      </c>
      <c r="J5" s="5" t="s">
        <v>11</v>
      </c>
      <c r="K5" s="4" t="s">
        <v>18</v>
      </c>
      <c r="L5" s="4" t="s">
        <v>19</v>
      </c>
      <c r="M5" s="10" t="s">
        <v>6</v>
      </c>
    </row>
    <row r="6" spans="2:13" x14ac:dyDescent="0.25">
      <c r="B6" s="18" t="s">
        <v>13</v>
      </c>
      <c r="C6" s="7">
        <v>1</v>
      </c>
      <c r="D6" s="7">
        <v>1</v>
      </c>
      <c r="E6" s="7"/>
      <c r="F6" s="7"/>
      <c r="G6" s="7">
        <v>2</v>
      </c>
      <c r="H6" s="7">
        <v>2</v>
      </c>
      <c r="I6" s="7">
        <v>4</v>
      </c>
      <c r="J6" s="7">
        <v>1</v>
      </c>
      <c r="K6" s="20">
        <v>1</v>
      </c>
      <c r="L6" s="20">
        <v>1</v>
      </c>
      <c r="M6" s="16"/>
    </row>
    <row r="7" spans="2:13" x14ac:dyDescent="0.25">
      <c r="B7" s="17" t="s">
        <v>31</v>
      </c>
      <c r="C7" s="2">
        <v>2</v>
      </c>
      <c r="D7" s="2">
        <v>1</v>
      </c>
      <c r="E7" s="2"/>
      <c r="F7" s="2"/>
      <c r="G7" s="2">
        <v>4</v>
      </c>
      <c r="H7" s="2">
        <v>4</v>
      </c>
      <c r="I7" s="2">
        <v>8</v>
      </c>
      <c r="J7" s="2">
        <v>2</v>
      </c>
      <c r="K7" s="21">
        <v>2</v>
      </c>
      <c r="L7" s="21">
        <v>2</v>
      </c>
      <c r="M7" s="11"/>
    </row>
    <row r="8" spans="2:13" x14ac:dyDescent="0.25">
      <c r="B8" s="17" t="s">
        <v>22</v>
      </c>
      <c r="C8" s="2">
        <v>1</v>
      </c>
      <c r="D8" s="2"/>
      <c r="E8" s="2"/>
      <c r="F8" s="2"/>
      <c r="G8" s="2">
        <v>1</v>
      </c>
      <c r="H8" s="2">
        <v>1</v>
      </c>
      <c r="I8" s="2">
        <v>2</v>
      </c>
      <c r="J8" s="2">
        <v>1</v>
      </c>
      <c r="K8" s="21">
        <v>1</v>
      </c>
      <c r="L8" s="21">
        <v>1</v>
      </c>
      <c r="M8" s="11"/>
    </row>
    <row r="9" spans="2:13" x14ac:dyDescent="0.25">
      <c r="B9" s="17" t="s">
        <v>22</v>
      </c>
      <c r="C9" s="2">
        <v>1</v>
      </c>
      <c r="D9" s="2"/>
      <c r="E9" s="2"/>
      <c r="F9" s="2"/>
      <c r="G9" s="2">
        <v>1</v>
      </c>
      <c r="H9" s="2">
        <v>1</v>
      </c>
      <c r="I9" s="2">
        <v>2</v>
      </c>
      <c r="J9" s="2">
        <v>1</v>
      </c>
      <c r="K9" s="21">
        <v>1</v>
      </c>
      <c r="L9" s="21">
        <v>1</v>
      </c>
      <c r="M9" s="11"/>
    </row>
    <row r="10" spans="2:13" x14ac:dyDescent="0.25">
      <c r="B10" s="17" t="s">
        <v>22</v>
      </c>
      <c r="C10" s="2">
        <v>1</v>
      </c>
      <c r="D10" s="2"/>
      <c r="E10" s="2"/>
      <c r="F10" s="2"/>
      <c r="G10" s="2">
        <v>1</v>
      </c>
      <c r="H10" s="2">
        <v>1</v>
      </c>
      <c r="I10" s="2">
        <v>2</v>
      </c>
      <c r="J10" s="2">
        <v>1</v>
      </c>
      <c r="K10" s="21">
        <v>1</v>
      </c>
      <c r="L10" s="21">
        <v>1</v>
      </c>
      <c r="M10" s="11"/>
    </row>
    <row r="11" spans="2:13" x14ac:dyDescent="0.25">
      <c r="B11" s="17" t="s">
        <v>27</v>
      </c>
      <c r="C11" s="2"/>
      <c r="D11" s="2"/>
      <c r="E11" s="2"/>
      <c r="F11" s="2"/>
      <c r="G11" s="2"/>
      <c r="H11" s="2"/>
      <c r="I11" s="2"/>
      <c r="J11" s="2"/>
      <c r="K11" s="21"/>
      <c r="L11" s="21"/>
      <c r="M11" s="11">
        <v>1</v>
      </c>
    </row>
    <row r="12" spans="2:13" x14ac:dyDescent="0.25">
      <c r="B12" s="17" t="s">
        <v>29</v>
      </c>
      <c r="C12" s="2"/>
      <c r="D12" s="2"/>
      <c r="E12" s="2">
        <v>1</v>
      </c>
      <c r="F12" s="2">
        <v>1</v>
      </c>
      <c r="G12" s="2"/>
      <c r="H12" s="2"/>
      <c r="I12" s="2"/>
      <c r="J12" s="2"/>
      <c r="K12" s="21"/>
      <c r="L12" s="21"/>
      <c r="M12" s="11"/>
    </row>
    <row r="13" spans="2:13" x14ac:dyDescent="0.25">
      <c r="B13" s="22" t="s">
        <v>30</v>
      </c>
      <c r="C13" s="23">
        <v>1</v>
      </c>
      <c r="D13" s="23"/>
      <c r="E13" s="23"/>
      <c r="F13" s="23"/>
      <c r="G13" s="23"/>
      <c r="H13" s="23"/>
      <c r="I13" s="23"/>
      <c r="J13" s="23"/>
      <c r="K13" s="24">
        <v>1</v>
      </c>
      <c r="L13" s="24">
        <v>1</v>
      </c>
      <c r="M13" s="25"/>
    </row>
    <row r="14" spans="2:13" x14ac:dyDescent="0.25">
      <c r="B14" s="22" t="s">
        <v>28</v>
      </c>
      <c r="C14" s="23">
        <v>1</v>
      </c>
      <c r="D14" s="23"/>
      <c r="E14" s="23"/>
      <c r="F14" s="23"/>
      <c r="G14" s="23"/>
      <c r="H14" s="23"/>
      <c r="I14" s="23"/>
      <c r="J14" s="23"/>
      <c r="K14" s="24">
        <v>1</v>
      </c>
      <c r="L14" s="24">
        <v>1</v>
      </c>
      <c r="M14" s="25"/>
    </row>
    <row r="15" spans="2:13" x14ac:dyDescent="0.25">
      <c r="B15" s="22" t="s">
        <v>22</v>
      </c>
      <c r="C15" s="23">
        <v>1</v>
      </c>
      <c r="D15" s="23"/>
      <c r="E15" s="23"/>
      <c r="F15" s="23"/>
      <c r="G15" s="23">
        <v>1</v>
      </c>
      <c r="H15" s="23">
        <v>1</v>
      </c>
      <c r="I15" s="23">
        <v>2</v>
      </c>
      <c r="J15" s="23">
        <v>1</v>
      </c>
      <c r="K15" s="24">
        <v>1</v>
      </c>
      <c r="L15" s="24">
        <v>1</v>
      </c>
      <c r="M15" s="25"/>
    </row>
    <row r="16" spans="2:13" x14ac:dyDescent="0.25">
      <c r="B16" s="22" t="s">
        <v>22</v>
      </c>
      <c r="C16" s="23">
        <v>1</v>
      </c>
      <c r="D16" s="23"/>
      <c r="E16" s="23"/>
      <c r="F16" s="23"/>
      <c r="G16" s="23">
        <v>1</v>
      </c>
      <c r="H16" s="23">
        <v>1</v>
      </c>
      <c r="I16" s="23">
        <v>2</v>
      </c>
      <c r="J16" s="23">
        <v>1</v>
      </c>
      <c r="K16" s="24">
        <v>1</v>
      </c>
      <c r="L16" s="24">
        <v>1</v>
      </c>
      <c r="M16" s="25"/>
    </row>
    <row r="17" spans="2:13" x14ac:dyDescent="0.25">
      <c r="B17" s="22" t="s">
        <v>22</v>
      </c>
      <c r="C17" s="23">
        <v>1</v>
      </c>
      <c r="D17" s="23"/>
      <c r="E17" s="23"/>
      <c r="F17" s="23"/>
      <c r="G17" s="23">
        <v>1</v>
      </c>
      <c r="H17" s="23">
        <v>1</v>
      </c>
      <c r="I17" s="23">
        <v>2</v>
      </c>
      <c r="J17" s="23">
        <v>1</v>
      </c>
      <c r="K17" s="24">
        <v>1</v>
      </c>
      <c r="L17" s="24">
        <v>1</v>
      </c>
      <c r="M17" s="25"/>
    </row>
    <row r="18" spans="2:13" x14ac:dyDescent="0.25">
      <c r="B18" s="22" t="s">
        <v>31</v>
      </c>
      <c r="C18" s="23">
        <v>2</v>
      </c>
      <c r="D18" s="23">
        <v>1</v>
      </c>
      <c r="E18" s="23"/>
      <c r="F18" s="23"/>
      <c r="G18" s="23">
        <v>4</v>
      </c>
      <c r="H18" s="23">
        <v>4</v>
      </c>
      <c r="I18" s="23">
        <v>8</v>
      </c>
      <c r="J18" s="23">
        <v>2</v>
      </c>
      <c r="K18" s="24">
        <v>2</v>
      </c>
      <c r="L18" s="24">
        <v>2</v>
      </c>
      <c r="M18" s="25"/>
    </row>
    <row r="19" spans="2:13" x14ac:dyDescent="0.25">
      <c r="B19" s="22" t="s">
        <v>31</v>
      </c>
      <c r="C19" s="23">
        <v>2</v>
      </c>
      <c r="D19" s="23">
        <v>1</v>
      </c>
      <c r="E19" s="23"/>
      <c r="F19" s="23"/>
      <c r="G19" s="23">
        <v>4</v>
      </c>
      <c r="H19" s="23">
        <v>4</v>
      </c>
      <c r="I19" s="23">
        <v>8</v>
      </c>
      <c r="J19" s="23">
        <v>2</v>
      </c>
      <c r="K19" s="24">
        <v>2</v>
      </c>
      <c r="L19" s="24">
        <v>2</v>
      </c>
      <c r="M19" s="25"/>
    </row>
    <row r="20" spans="2:13" x14ac:dyDescent="0.25">
      <c r="B20" s="22" t="s">
        <v>13</v>
      </c>
      <c r="C20" s="23">
        <v>1</v>
      </c>
      <c r="D20" s="23">
        <v>1</v>
      </c>
      <c r="E20" s="23"/>
      <c r="F20" s="23"/>
      <c r="G20" s="23">
        <v>2</v>
      </c>
      <c r="H20" s="23">
        <v>2</v>
      </c>
      <c r="I20" s="23">
        <v>4</v>
      </c>
      <c r="J20" s="23">
        <v>1</v>
      </c>
      <c r="K20" s="24">
        <v>1</v>
      </c>
      <c r="L20" s="24">
        <v>1</v>
      </c>
      <c r="M20" s="25"/>
    </row>
    <row r="21" spans="2:13" x14ac:dyDescent="0.25">
      <c r="B21" s="22" t="s">
        <v>27</v>
      </c>
      <c r="C21" s="23"/>
      <c r="D21" s="23"/>
      <c r="E21" s="23"/>
      <c r="F21" s="23"/>
      <c r="G21" s="23"/>
      <c r="H21" s="23"/>
      <c r="I21" s="23"/>
      <c r="J21" s="23"/>
      <c r="K21" s="24"/>
      <c r="L21" s="24"/>
      <c r="M21" s="25">
        <v>1</v>
      </c>
    </row>
    <row r="22" spans="2:13" x14ac:dyDescent="0.25">
      <c r="B22" s="17" t="s">
        <v>22</v>
      </c>
      <c r="C22" s="2">
        <v>1</v>
      </c>
      <c r="D22" s="2"/>
      <c r="E22" s="2"/>
      <c r="F22" s="2"/>
      <c r="G22" s="2">
        <v>1</v>
      </c>
      <c r="H22" s="2">
        <v>1</v>
      </c>
      <c r="I22" s="2">
        <v>2</v>
      </c>
      <c r="J22" s="2">
        <v>1</v>
      </c>
      <c r="K22" s="21">
        <v>1</v>
      </c>
      <c r="L22" s="21">
        <v>1</v>
      </c>
      <c r="M22" s="11"/>
    </row>
    <row r="23" spans="2:13" x14ac:dyDescent="0.25">
      <c r="B23" s="27" t="s">
        <v>13</v>
      </c>
      <c r="C23" s="28">
        <v>1</v>
      </c>
      <c r="D23" s="28">
        <v>1</v>
      </c>
      <c r="E23" s="28"/>
      <c r="F23" s="28"/>
      <c r="G23" s="28">
        <v>2</v>
      </c>
      <c r="H23" s="28">
        <v>2</v>
      </c>
      <c r="I23" s="28">
        <v>4</v>
      </c>
      <c r="J23" s="28">
        <v>1</v>
      </c>
      <c r="K23" s="29">
        <v>1</v>
      </c>
      <c r="L23" s="29">
        <v>1</v>
      </c>
      <c r="M23" s="30"/>
    </row>
    <row r="24" spans="2:13" x14ac:dyDescent="0.25">
      <c r="B24" s="27" t="s">
        <v>31</v>
      </c>
      <c r="C24" s="28">
        <v>2</v>
      </c>
      <c r="D24" s="28">
        <v>1</v>
      </c>
      <c r="E24" s="28"/>
      <c r="F24" s="28"/>
      <c r="G24" s="28">
        <v>4</v>
      </c>
      <c r="H24" s="28">
        <v>4</v>
      </c>
      <c r="I24" s="28">
        <v>8</v>
      </c>
      <c r="J24" s="28">
        <v>2</v>
      </c>
      <c r="K24" s="29">
        <v>2</v>
      </c>
      <c r="L24" s="29">
        <v>2</v>
      </c>
      <c r="M24" s="30"/>
    </row>
    <row r="25" spans="2:13" x14ac:dyDescent="0.25">
      <c r="B25" s="17" t="s">
        <v>22</v>
      </c>
      <c r="C25" s="2">
        <v>1</v>
      </c>
      <c r="D25" s="2"/>
      <c r="E25" s="2"/>
      <c r="F25" s="2"/>
      <c r="G25" s="2">
        <v>1</v>
      </c>
      <c r="H25" s="2">
        <v>1</v>
      </c>
      <c r="I25" s="2">
        <v>2</v>
      </c>
      <c r="J25" s="2">
        <v>1</v>
      </c>
      <c r="K25" s="21">
        <v>1</v>
      </c>
      <c r="L25" s="21">
        <v>1</v>
      </c>
      <c r="M25" s="11"/>
    </row>
    <row r="26" spans="2:13" x14ac:dyDescent="0.25">
      <c r="B26" s="17" t="s">
        <v>22</v>
      </c>
      <c r="C26" s="2">
        <v>1</v>
      </c>
      <c r="D26" s="2"/>
      <c r="E26" s="2"/>
      <c r="F26" s="2"/>
      <c r="G26" s="2">
        <v>1</v>
      </c>
      <c r="H26" s="2">
        <v>1</v>
      </c>
      <c r="I26" s="2">
        <v>2</v>
      </c>
      <c r="J26" s="2">
        <v>1</v>
      </c>
      <c r="K26" s="21">
        <v>1</v>
      </c>
      <c r="L26" s="21">
        <v>1</v>
      </c>
      <c r="M26" s="11"/>
    </row>
    <row r="27" spans="2:13" x14ac:dyDescent="0.25">
      <c r="B27" s="17" t="s">
        <v>22</v>
      </c>
      <c r="C27" s="2">
        <v>1</v>
      </c>
      <c r="D27" s="2"/>
      <c r="E27" s="2"/>
      <c r="F27" s="2"/>
      <c r="G27" s="2">
        <v>1</v>
      </c>
      <c r="H27" s="2">
        <v>1</v>
      </c>
      <c r="I27" s="2">
        <v>2</v>
      </c>
      <c r="J27" s="2">
        <v>1</v>
      </c>
      <c r="K27" s="21">
        <v>1</v>
      </c>
      <c r="L27" s="21">
        <v>1</v>
      </c>
      <c r="M27" s="11"/>
    </row>
    <row r="28" spans="2:13" x14ac:dyDescent="0.25">
      <c r="B28" s="17" t="s">
        <v>22</v>
      </c>
      <c r="C28" s="2">
        <v>1</v>
      </c>
      <c r="D28" s="2"/>
      <c r="E28" s="2"/>
      <c r="F28" s="2"/>
      <c r="G28" s="2">
        <v>1</v>
      </c>
      <c r="H28" s="2">
        <v>1</v>
      </c>
      <c r="I28" s="2">
        <v>2</v>
      </c>
      <c r="J28" s="2">
        <v>1</v>
      </c>
      <c r="K28" s="21">
        <v>1</v>
      </c>
      <c r="L28" s="21">
        <v>1</v>
      </c>
      <c r="M28" s="11"/>
    </row>
    <row r="29" spans="2:13" x14ac:dyDescent="0.25">
      <c r="B29" s="17" t="s">
        <v>28</v>
      </c>
      <c r="C29" s="2">
        <v>1</v>
      </c>
      <c r="D29" s="2"/>
      <c r="E29" s="2"/>
      <c r="F29" s="2"/>
      <c r="G29" s="2"/>
      <c r="H29" s="2"/>
      <c r="I29" s="2"/>
      <c r="J29" s="2"/>
      <c r="K29" s="21">
        <v>1</v>
      </c>
      <c r="L29" s="21">
        <v>1</v>
      </c>
      <c r="M29" s="11"/>
    </row>
    <row r="30" spans="2:13" ht="30" x14ac:dyDescent="0.25">
      <c r="B30" s="17" t="s">
        <v>32</v>
      </c>
      <c r="C30" s="2">
        <v>1</v>
      </c>
      <c r="D30" s="2"/>
      <c r="E30" s="2"/>
      <c r="F30" s="2"/>
      <c r="G30" s="2"/>
      <c r="H30" s="2"/>
      <c r="I30" s="2"/>
      <c r="J30" s="2"/>
      <c r="K30" s="21">
        <v>1</v>
      </c>
      <c r="L30" s="21">
        <v>1</v>
      </c>
      <c r="M30" s="11"/>
    </row>
    <row r="31" spans="2:13" x14ac:dyDescent="0.25">
      <c r="B31" s="17" t="s">
        <v>27</v>
      </c>
      <c r="C31" s="2"/>
      <c r="D31" s="2"/>
      <c r="E31" s="2"/>
      <c r="F31" s="2"/>
      <c r="G31" s="2"/>
      <c r="H31" s="2"/>
      <c r="I31" s="2"/>
      <c r="J31" s="2"/>
      <c r="K31" s="21"/>
      <c r="L31" s="21"/>
      <c r="M31" s="11">
        <v>1</v>
      </c>
    </row>
    <row r="32" spans="2:13" x14ac:dyDescent="0.25">
      <c r="B32" s="17" t="s">
        <v>29</v>
      </c>
      <c r="C32" s="2"/>
      <c r="D32" s="2"/>
      <c r="E32" s="2">
        <v>1</v>
      </c>
      <c r="F32" s="2">
        <v>1</v>
      </c>
      <c r="G32" s="2"/>
      <c r="H32" s="2"/>
      <c r="I32" s="2"/>
      <c r="J32" s="2"/>
      <c r="K32" s="21"/>
      <c r="L32" s="21"/>
      <c r="M32" s="11"/>
    </row>
    <row r="33" spans="2:13" ht="15.75" thickBot="1" x14ac:dyDescent="0.3">
      <c r="B33" s="17"/>
      <c r="C33" s="2"/>
      <c r="D33" s="2"/>
      <c r="E33" s="2"/>
      <c r="F33" s="2"/>
      <c r="G33" s="2"/>
      <c r="H33" s="2"/>
      <c r="I33" s="2"/>
      <c r="J33" s="2"/>
      <c r="K33" s="21"/>
      <c r="L33" s="21"/>
      <c r="M33" s="11"/>
    </row>
    <row r="34" spans="2:13" ht="15.75" thickBot="1" x14ac:dyDescent="0.3">
      <c r="B34" s="14" t="s">
        <v>1</v>
      </c>
      <c r="C34" s="3">
        <f>SUM(C6:C33)</f>
        <v>26</v>
      </c>
      <c r="D34" s="3">
        <f t="shared" ref="D34:L34" si="0">SUM(D6:D33)</f>
        <v>7</v>
      </c>
      <c r="E34" s="3">
        <f t="shared" si="0"/>
        <v>2</v>
      </c>
      <c r="F34" s="3">
        <f t="shared" si="0"/>
        <v>2</v>
      </c>
      <c r="G34" s="3">
        <f t="shared" si="0"/>
        <v>33</v>
      </c>
      <c r="H34" s="3">
        <f t="shared" si="0"/>
        <v>33</v>
      </c>
      <c r="I34" s="3">
        <f t="shared" si="0"/>
        <v>66</v>
      </c>
      <c r="J34" s="3">
        <f t="shared" si="0"/>
        <v>22</v>
      </c>
      <c r="K34" s="3">
        <f t="shared" si="0"/>
        <v>26</v>
      </c>
      <c r="L34" s="3">
        <f t="shared" si="0"/>
        <v>26</v>
      </c>
      <c r="M34" s="12">
        <f>SUM(M6:M33)</f>
        <v>3</v>
      </c>
    </row>
    <row r="36" spans="2:13" ht="15.75" thickBot="1" x14ac:dyDescent="0.3"/>
    <row r="37" spans="2:13" x14ac:dyDescent="0.25">
      <c r="B37" s="31" t="s">
        <v>35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3"/>
    </row>
    <row r="38" spans="2:13" ht="30" x14ac:dyDescent="0.25">
      <c r="B38" s="13" t="s">
        <v>4</v>
      </c>
      <c r="C38" s="6" t="s">
        <v>5</v>
      </c>
      <c r="D38" s="6" t="s">
        <v>20</v>
      </c>
      <c r="E38" s="6" t="s">
        <v>25</v>
      </c>
      <c r="F38" s="6" t="s">
        <v>26</v>
      </c>
      <c r="G38" s="6" t="s">
        <v>10</v>
      </c>
      <c r="H38" s="6" t="s">
        <v>8</v>
      </c>
      <c r="I38" s="6" t="s">
        <v>3</v>
      </c>
      <c r="J38" s="6" t="s">
        <v>7</v>
      </c>
      <c r="K38" s="19" t="s">
        <v>15</v>
      </c>
      <c r="L38" s="19" t="s">
        <v>16</v>
      </c>
      <c r="M38" s="9" t="s">
        <v>2</v>
      </c>
    </row>
    <row r="39" spans="2:13" ht="73.5" customHeight="1" x14ac:dyDescent="0.25">
      <c r="B39" s="34" t="s">
        <v>0</v>
      </c>
      <c r="C39" s="8"/>
      <c r="D39" s="8"/>
      <c r="E39" s="8"/>
      <c r="F39" s="8"/>
      <c r="G39" s="8"/>
      <c r="H39" s="6"/>
      <c r="I39" s="15"/>
      <c r="J39" s="15"/>
      <c r="K39" s="6"/>
      <c r="L39" s="6"/>
      <c r="M39" s="9"/>
    </row>
    <row r="40" spans="2:13" ht="15.75" thickBot="1" x14ac:dyDescent="0.3">
      <c r="B40" s="35"/>
      <c r="C40" s="5" t="s">
        <v>9</v>
      </c>
      <c r="D40" s="4" t="s">
        <v>21</v>
      </c>
      <c r="E40" s="4" t="s">
        <v>24</v>
      </c>
      <c r="F40" s="4" t="s">
        <v>23</v>
      </c>
      <c r="G40" s="4" t="s">
        <v>17</v>
      </c>
      <c r="H40" s="4" t="s">
        <v>14</v>
      </c>
      <c r="I40" s="4" t="s">
        <v>12</v>
      </c>
      <c r="J40" s="5" t="s">
        <v>11</v>
      </c>
      <c r="K40" s="4" t="s">
        <v>18</v>
      </c>
      <c r="L40" s="4" t="s">
        <v>19</v>
      </c>
      <c r="M40" s="10" t="s">
        <v>6</v>
      </c>
    </row>
    <row r="41" spans="2:13" x14ac:dyDescent="0.25">
      <c r="B41" s="18" t="s">
        <v>29</v>
      </c>
      <c r="C41" s="7"/>
      <c r="D41" s="7"/>
      <c r="E41" s="7">
        <v>1</v>
      </c>
      <c r="F41" s="7">
        <v>1</v>
      </c>
      <c r="G41" s="7"/>
      <c r="H41" s="7"/>
      <c r="I41" s="7"/>
      <c r="J41" s="7"/>
      <c r="K41" s="20"/>
      <c r="L41" s="20"/>
      <c r="M41" s="16"/>
    </row>
    <row r="42" spans="2:13" x14ac:dyDescent="0.25">
      <c r="B42" s="27" t="s">
        <v>22</v>
      </c>
      <c r="C42" s="28">
        <v>1</v>
      </c>
      <c r="D42" s="28">
        <v>1</v>
      </c>
      <c r="E42" s="28"/>
      <c r="F42" s="28"/>
      <c r="G42" s="28">
        <v>1</v>
      </c>
      <c r="H42" s="28">
        <v>1</v>
      </c>
      <c r="I42" s="28">
        <v>2</v>
      </c>
      <c r="J42" s="28">
        <v>1</v>
      </c>
      <c r="K42" s="29">
        <v>1</v>
      </c>
      <c r="L42" s="29">
        <v>1</v>
      </c>
      <c r="M42" s="30"/>
    </row>
    <row r="43" spans="2:13" x14ac:dyDescent="0.25">
      <c r="B43" s="27" t="s">
        <v>31</v>
      </c>
      <c r="C43" s="28">
        <v>2</v>
      </c>
      <c r="D43" s="28">
        <v>1</v>
      </c>
      <c r="E43" s="28"/>
      <c r="F43" s="28"/>
      <c r="G43" s="28">
        <v>4</v>
      </c>
      <c r="H43" s="28">
        <v>4</v>
      </c>
      <c r="I43" s="28">
        <v>8</v>
      </c>
      <c r="J43" s="28">
        <v>2</v>
      </c>
      <c r="K43" s="29">
        <v>2</v>
      </c>
      <c r="L43" s="29">
        <v>2</v>
      </c>
      <c r="M43" s="30"/>
    </row>
    <row r="44" spans="2:13" x14ac:dyDescent="0.25">
      <c r="B44" s="27" t="s">
        <v>31</v>
      </c>
      <c r="C44" s="28">
        <v>2</v>
      </c>
      <c r="D44" s="28">
        <v>1</v>
      </c>
      <c r="E44" s="28"/>
      <c r="F44" s="28"/>
      <c r="G44" s="28">
        <v>4</v>
      </c>
      <c r="H44" s="28">
        <v>4</v>
      </c>
      <c r="I44" s="28">
        <v>8</v>
      </c>
      <c r="J44" s="28">
        <v>2</v>
      </c>
      <c r="K44" s="29">
        <v>2</v>
      </c>
      <c r="L44" s="29">
        <v>2</v>
      </c>
      <c r="M44" s="30"/>
    </row>
    <row r="45" spans="2:13" x14ac:dyDescent="0.25">
      <c r="B45" s="27" t="s">
        <v>31</v>
      </c>
      <c r="C45" s="28">
        <v>2</v>
      </c>
      <c r="D45" s="28">
        <v>1</v>
      </c>
      <c r="E45" s="28"/>
      <c r="F45" s="28"/>
      <c r="G45" s="28">
        <v>4</v>
      </c>
      <c r="H45" s="28">
        <v>4</v>
      </c>
      <c r="I45" s="28">
        <v>8</v>
      </c>
      <c r="J45" s="28">
        <v>2</v>
      </c>
      <c r="K45" s="29">
        <v>2</v>
      </c>
      <c r="L45" s="29">
        <v>2</v>
      </c>
      <c r="M45" s="30"/>
    </row>
    <row r="46" spans="2:13" x14ac:dyDescent="0.25">
      <c r="B46" s="17" t="s">
        <v>27</v>
      </c>
      <c r="C46" s="2"/>
      <c r="D46" s="2"/>
      <c r="E46" s="2"/>
      <c r="F46" s="2"/>
      <c r="G46" s="2"/>
      <c r="H46" s="2"/>
      <c r="I46" s="2"/>
      <c r="J46" s="2"/>
      <c r="K46" s="21"/>
      <c r="L46" s="21"/>
      <c r="M46" s="11">
        <v>1</v>
      </c>
    </row>
    <row r="47" spans="2:13" x14ac:dyDescent="0.25">
      <c r="B47" s="22" t="s">
        <v>28</v>
      </c>
      <c r="C47" s="23">
        <v>1</v>
      </c>
      <c r="D47" s="23">
        <v>1</v>
      </c>
      <c r="E47" s="23"/>
      <c r="F47" s="23"/>
      <c r="G47" s="23"/>
      <c r="H47" s="23"/>
      <c r="I47" s="23"/>
      <c r="J47" s="23"/>
      <c r="K47" s="24">
        <v>1</v>
      </c>
      <c r="L47" s="24">
        <v>1</v>
      </c>
      <c r="M47" s="25"/>
    </row>
    <row r="48" spans="2:13" x14ac:dyDescent="0.25">
      <c r="B48" s="22" t="s">
        <v>31</v>
      </c>
      <c r="C48" s="23">
        <v>2</v>
      </c>
      <c r="D48" s="23">
        <v>1</v>
      </c>
      <c r="E48" s="23"/>
      <c r="F48" s="23"/>
      <c r="G48" s="23">
        <v>4</v>
      </c>
      <c r="H48" s="23">
        <v>4</v>
      </c>
      <c r="I48" s="23">
        <v>8</v>
      </c>
      <c r="J48" s="23">
        <v>2</v>
      </c>
      <c r="K48" s="24">
        <v>2</v>
      </c>
      <c r="L48" s="24">
        <v>2</v>
      </c>
      <c r="M48" s="25"/>
    </row>
    <row r="49" spans="2:13" x14ac:dyDescent="0.25">
      <c r="B49" s="22" t="s">
        <v>31</v>
      </c>
      <c r="C49" s="23">
        <v>2</v>
      </c>
      <c r="D49" s="23">
        <v>1</v>
      </c>
      <c r="E49" s="23"/>
      <c r="F49" s="23"/>
      <c r="G49" s="23">
        <v>4</v>
      </c>
      <c r="H49" s="23">
        <v>4</v>
      </c>
      <c r="I49" s="23">
        <v>8</v>
      </c>
      <c r="J49" s="23">
        <v>2</v>
      </c>
      <c r="K49" s="24">
        <v>2</v>
      </c>
      <c r="L49" s="24">
        <v>2</v>
      </c>
      <c r="M49" s="25"/>
    </row>
    <row r="50" spans="2:13" x14ac:dyDescent="0.25">
      <c r="B50" s="22" t="s">
        <v>31</v>
      </c>
      <c r="C50" s="23">
        <v>2</v>
      </c>
      <c r="D50" s="23">
        <v>1</v>
      </c>
      <c r="E50" s="23"/>
      <c r="F50" s="23"/>
      <c r="G50" s="23">
        <v>4</v>
      </c>
      <c r="H50" s="23">
        <v>4</v>
      </c>
      <c r="I50" s="23">
        <v>8</v>
      </c>
      <c r="J50" s="23">
        <v>2</v>
      </c>
      <c r="K50" s="24">
        <v>2</v>
      </c>
      <c r="L50" s="24">
        <v>2</v>
      </c>
      <c r="M50" s="25"/>
    </row>
    <row r="51" spans="2:13" x14ac:dyDescent="0.25">
      <c r="B51" s="22" t="s">
        <v>22</v>
      </c>
      <c r="C51" s="23">
        <v>1</v>
      </c>
      <c r="D51" s="23"/>
      <c r="E51" s="23"/>
      <c r="F51" s="23"/>
      <c r="G51" s="23">
        <v>1</v>
      </c>
      <c r="H51" s="23">
        <v>1</v>
      </c>
      <c r="I51" s="23">
        <v>2</v>
      </c>
      <c r="J51" s="23">
        <v>1</v>
      </c>
      <c r="K51" s="24">
        <v>1</v>
      </c>
      <c r="L51" s="24">
        <v>1</v>
      </c>
      <c r="M51" s="25"/>
    </row>
    <row r="52" spans="2:13" x14ac:dyDescent="0.25">
      <c r="B52" s="22" t="s">
        <v>22</v>
      </c>
      <c r="C52" s="23">
        <v>1</v>
      </c>
      <c r="D52" s="23"/>
      <c r="E52" s="23"/>
      <c r="F52" s="23"/>
      <c r="G52" s="23">
        <v>1</v>
      </c>
      <c r="H52" s="23">
        <v>1</v>
      </c>
      <c r="I52" s="23">
        <v>2</v>
      </c>
      <c r="J52" s="23">
        <v>1</v>
      </c>
      <c r="K52" s="24">
        <v>1</v>
      </c>
      <c r="L52" s="24">
        <v>1</v>
      </c>
      <c r="M52" s="25"/>
    </row>
    <row r="53" spans="2:13" x14ac:dyDescent="0.25">
      <c r="B53" s="22" t="s">
        <v>28</v>
      </c>
      <c r="C53" s="23">
        <v>1</v>
      </c>
      <c r="D53" s="23"/>
      <c r="E53" s="23"/>
      <c r="F53" s="23"/>
      <c r="G53" s="23"/>
      <c r="H53" s="23"/>
      <c r="I53" s="23"/>
      <c r="J53" s="23"/>
      <c r="K53" s="24">
        <v>1</v>
      </c>
      <c r="L53" s="24">
        <v>1</v>
      </c>
      <c r="M53" s="25"/>
    </row>
    <row r="54" spans="2:13" x14ac:dyDescent="0.25">
      <c r="B54" s="22" t="s">
        <v>27</v>
      </c>
      <c r="C54" s="23"/>
      <c r="D54" s="23"/>
      <c r="E54" s="23"/>
      <c r="F54" s="23"/>
      <c r="G54" s="23"/>
      <c r="H54" s="23"/>
      <c r="I54" s="23"/>
      <c r="J54" s="23"/>
      <c r="K54" s="24"/>
      <c r="L54" s="24"/>
      <c r="M54" s="25">
        <v>1</v>
      </c>
    </row>
    <row r="55" spans="2:13" x14ac:dyDescent="0.25">
      <c r="B55" s="17" t="s">
        <v>22</v>
      </c>
      <c r="C55" s="2">
        <v>1</v>
      </c>
      <c r="D55" s="2">
        <v>1</v>
      </c>
      <c r="E55" s="2"/>
      <c r="F55" s="2"/>
      <c r="G55" s="2">
        <v>1</v>
      </c>
      <c r="H55" s="2">
        <v>1</v>
      </c>
      <c r="I55" s="2">
        <v>2</v>
      </c>
      <c r="J55" s="2">
        <v>1</v>
      </c>
      <c r="K55" s="21">
        <v>1</v>
      </c>
      <c r="L55" s="21">
        <v>1</v>
      </c>
      <c r="M55" s="11"/>
    </row>
    <row r="56" spans="2:13" x14ac:dyDescent="0.25">
      <c r="B56" s="27" t="s">
        <v>31</v>
      </c>
      <c r="C56" s="28">
        <v>2</v>
      </c>
      <c r="D56" s="28">
        <v>1</v>
      </c>
      <c r="E56" s="28"/>
      <c r="F56" s="28"/>
      <c r="G56" s="28">
        <v>4</v>
      </c>
      <c r="H56" s="28">
        <v>4</v>
      </c>
      <c r="I56" s="28">
        <v>8</v>
      </c>
      <c r="J56" s="28">
        <v>2</v>
      </c>
      <c r="K56" s="29">
        <v>2</v>
      </c>
      <c r="L56" s="29">
        <v>2</v>
      </c>
      <c r="M56" s="30"/>
    </row>
    <row r="57" spans="2:13" x14ac:dyDescent="0.25">
      <c r="B57" s="27" t="s">
        <v>31</v>
      </c>
      <c r="C57" s="28">
        <v>2</v>
      </c>
      <c r="D57" s="28">
        <v>1</v>
      </c>
      <c r="E57" s="28"/>
      <c r="F57" s="28"/>
      <c r="G57" s="28">
        <v>4</v>
      </c>
      <c r="H57" s="28">
        <v>4</v>
      </c>
      <c r="I57" s="28">
        <v>8</v>
      </c>
      <c r="J57" s="28">
        <v>2</v>
      </c>
      <c r="K57" s="29">
        <v>2</v>
      </c>
      <c r="L57" s="29">
        <v>2</v>
      </c>
      <c r="M57" s="30"/>
    </row>
    <row r="58" spans="2:13" x14ac:dyDescent="0.25">
      <c r="B58" s="17" t="s">
        <v>31</v>
      </c>
      <c r="C58" s="2">
        <v>2</v>
      </c>
      <c r="D58" s="2">
        <v>1</v>
      </c>
      <c r="E58" s="2"/>
      <c r="F58" s="2"/>
      <c r="G58" s="2">
        <v>4</v>
      </c>
      <c r="H58" s="2">
        <v>4</v>
      </c>
      <c r="I58" s="2">
        <v>8</v>
      </c>
      <c r="J58" s="2">
        <v>2</v>
      </c>
      <c r="K58" s="21">
        <v>2</v>
      </c>
      <c r="L58" s="21">
        <v>2</v>
      </c>
      <c r="M58" s="11"/>
    </row>
    <row r="59" spans="2:13" x14ac:dyDescent="0.25">
      <c r="B59" s="27" t="s">
        <v>31</v>
      </c>
      <c r="C59" s="28">
        <v>2</v>
      </c>
      <c r="D59" s="28">
        <v>1</v>
      </c>
      <c r="E59" s="28"/>
      <c r="F59" s="28"/>
      <c r="G59" s="28">
        <v>4</v>
      </c>
      <c r="H59" s="28">
        <v>4</v>
      </c>
      <c r="I59" s="28">
        <v>8</v>
      </c>
      <c r="J59" s="28">
        <v>2</v>
      </c>
      <c r="K59" s="29">
        <v>2</v>
      </c>
      <c r="L59" s="29">
        <v>2</v>
      </c>
      <c r="M59" s="30"/>
    </row>
    <row r="60" spans="2:13" x14ac:dyDescent="0.25">
      <c r="B60" s="17" t="s">
        <v>22</v>
      </c>
      <c r="C60" s="2">
        <v>1</v>
      </c>
      <c r="D60" s="2"/>
      <c r="E60" s="2"/>
      <c r="F60" s="2"/>
      <c r="G60" s="2">
        <v>1</v>
      </c>
      <c r="H60" s="2">
        <v>1</v>
      </c>
      <c r="I60" s="2">
        <v>2</v>
      </c>
      <c r="J60" s="2">
        <v>1</v>
      </c>
      <c r="K60" s="21">
        <v>1</v>
      </c>
      <c r="L60" s="21">
        <v>1</v>
      </c>
      <c r="M60" s="11"/>
    </row>
    <row r="61" spans="2:13" x14ac:dyDescent="0.25">
      <c r="B61" s="17" t="s">
        <v>22</v>
      </c>
      <c r="C61" s="2">
        <v>1</v>
      </c>
      <c r="D61" s="2"/>
      <c r="E61" s="2"/>
      <c r="F61" s="2"/>
      <c r="G61" s="2">
        <v>1</v>
      </c>
      <c r="H61" s="2">
        <v>1</v>
      </c>
      <c r="I61" s="2">
        <v>2</v>
      </c>
      <c r="J61" s="2">
        <v>1</v>
      </c>
      <c r="K61" s="21">
        <v>1</v>
      </c>
      <c r="L61" s="21">
        <v>1</v>
      </c>
      <c r="M61" s="11"/>
    </row>
    <row r="62" spans="2:13" x14ac:dyDescent="0.25">
      <c r="B62" s="17" t="s">
        <v>22</v>
      </c>
      <c r="C62" s="2">
        <v>1</v>
      </c>
      <c r="D62" s="2"/>
      <c r="E62" s="2"/>
      <c r="F62" s="2"/>
      <c r="G62" s="2">
        <v>1</v>
      </c>
      <c r="H62" s="2">
        <v>1</v>
      </c>
      <c r="I62" s="2">
        <v>2</v>
      </c>
      <c r="J62" s="2">
        <v>1</v>
      </c>
      <c r="K62" s="21">
        <v>1</v>
      </c>
      <c r="L62" s="21">
        <v>1</v>
      </c>
      <c r="M62" s="11"/>
    </row>
    <row r="63" spans="2:13" x14ac:dyDescent="0.25">
      <c r="B63" s="17" t="s">
        <v>22</v>
      </c>
      <c r="C63" s="2">
        <v>1</v>
      </c>
      <c r="D63" s="2"/>
      <c r="E63" s="2"/>
      <c r="F63" s="2"/>
      <c r="G63" s="2">
        <v>1</v>
      </c>
      <c r="H63" s="2">
        <v>1</v>
      </c>
      <c r="I63" s="2">
        <v>2</v>
      </c>
      <c r="J63" s="2">
        <v>1</v>
      </c>
      <c r="K63" s="21">
        <v>1</v>
      </c>
      <c r="L63" s="21">
        <v>1</v>
      </c>
      <c r="M63" s="11"/>
    </row>
    <row r="64" spans="2:13" x14ac:dyDescent="0.25">
      <c r="B64" s="17" t="s">
        <v>28</v>
      </c>
      <c r="C64" s="2">
        <v>1</v>
      </c>
      <c r="D64" s="2"/>
      <c r="E64" s="2"/>
      <c r="F64" s="2"/>
      <c r="G64" s="2"/>
      <c r="H64" s="2"/>
      <c r="I64" s="2"/>
      <c r="J64" s="2"/>
      <c r="K64" s="21">
        <v>1</v>
      </c>
      <c r="L64" s="21">
        <v>1</v>
      </c>
      <c r="M64" s="11"/>
    </row>
    <row r="65" spans="2:13" x14ac:dyDescent="0.25">
      <c r="B65" s="17" t="s">
        <v>27</v>
      </c>
      <c r="C65" s="2"/>
      <c r="D65" s="2"/>
      <c r="E65" s="2"/>
      <c r="F65" s="2"/>
      <c r="G65" s="2"/>
      <c r="H65" s="2"/>
      <c r="I65" s="2"/>
      <c r="J65" s="2"/>
      <c r="K65" s="21"/>
      <c r="L65" s="21"/>
      <c r="M65" s="11">
        <v>1</v>
      </c>
    </row>
    <row r="66" spans="2:13" ht="15.75" thickBot="1" x14ac:dyDescent="0.3">
      <c r="B66" s="17" t="s">
        <v>29</v>
      </c>
      <c r="C66" s="2"/>
      <c r="D66" s="2"/>
      <c r="E66" s="2">
        <v>1</v>
      </c>
      <c r="F66" s="2">
        <v>1</v>
      </c>
      <c r="G66" s="2"/>
      <c r="H66" s="2"/>
      <c r="I66" s="2"/>
      <c r="J66" s="2"/>
      <c r="K66" s="21"/>
      <c r="L66" s="21"/>
      <c r="M66" s="11"/>
    </row>
    <row r="67" spans="2:13" ht="15.75" thickBot="1" x14ac:dyDescent="0.3">
      <c r="B67" s="14" t="s">
        <v>1</v>
      </c>
      <c r="C67" s="3">
        <f t="shared" ref="C67:M67" si="1">SUM(C41:C66)</f>
        <v>31</v>
      </c>
      <c r="D67" s="3">
        <f t="shared" si="1"/>
        <v>13</v>
      </c>
      <c r="E67" s="3">
        <f t="shared" si="1"/>
        <v>2</v>
      </c>
      <c r="F67" s="3">
        <f t="shared" si="1"/>
        <v>2</v>
      </c>
      <c r="G67" s="3">
        <f t="shared" si="1"/>
        <v>48</v>
      </c>
      <c r="H67" s="3">
        <f t="shared" si="1"/>
        <v>48</v>
      </c>
      <c r="I67" s="3">
        <f t="shared" si="1"/>
        <v>96</v>
      </c>
      <c r="J67" s="3">
        <f t="shared" si="1"/>
        <v>28</v>
      </c>
      <c r="K67" s="3">
        <f t="shared" si="1"/>
        <v>31</v>
      </c>
      <c r="L67" s="3">
        <f t="shared" si="1"/>
        <v>31</v>
      </c>
      <c r="M67" s="12">
        <f t="shared" si="1"/>
        <v>3</v>
      </c>
    </row>
    <row r="69" spans="2:13" ht="15.75" thickBot="1" x14ac:dyDescent="0.3"/>
    <row r="70" spans="2:13" x14ac:dyDescent="0.25">
      <c r="B70" s="31" t="s">
        <v>34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3"/>
    </row>
    <row r="71" spans="2:13" ht="30" x14ac:dyDescent="0.25">
      <c r="B71" s="13" t="s">
        <v>4</v>
      </c>
      <c r="C71" s="6" t="s">
        <v>5</v>
      </c>
      <c r="D71" s="6" t="s">
        <v>20</v>
      </c>
      <c r="E71" s="6" t="s">
        <v>25</v>
      </c>
      <c r="F71" s="6" t="s">
        <v>26</v>
      </c>
      <c r="G71" s="6" t="s">
        <v>10</v>
      </c>
      <c r="H71" s="6" t="s">
        <v>8</v>
      </c>
      <c r="I71" s="6" t="s">
        <v>3</v>
      </c>
      <c r="J71" s="6" t="s">
        <v>7</v>
      </c>
      <c r="K71" s="19" t="s">
        <v>15</v>
      </c>
      <c r="L71" s="19" t="s">
        <v>16</v>
      </c>
      <c r="M71" s="9" t="s">
        <v>2</v>
      </c>
    </row>
    <row r="72" spans="2:13" ht="77.25" customHeight="1" x14ac:dyDescent="0.25">
      <c r="B72" s="34" t="s">
        <v>0</v>
      </c>
      <c r="C72" s="8"/>
      <c r="D72" s="8"/>
      <c r="E72" s="8"/>
      <c r="F72" s="8"/>
      <c r="G72" s="8"/>
      <c r="H72" s="6"/>
      <c r="I72" s="15"/>
      <c r="J72" s="15"/>
      <c r="K72" s="6"/>
      <c r="L72" s="6"/>
      <c r="M72" s="9"/>
    </row>
    <row r="73" spans="2:13" ht="15.75" thickBot="1" x14ac:dyDescent="0.3">
      <c r="B73" s="35"/>
      <c r="C73" s="5" t="s">
        <v>9</v>
      </c>
      <c r="D73" s="4" t="s">
        <v>21</v>
      </c>
      <c r="E73" s="4" t="s">
        <v>24</v>
      </c>
      <c r="F73" s="4" t="s">
        <v>23</v>
      </c>
      <c r="G73" s="4" t="s">
        <v>17</v>
      </c>
      <c r="H73" s="4" t="s">
        <v>14</v>
      </c>
      <c r="I73" s="4" t="s">
        <v>12</v>
      </c>
      <c r="J73" s="5" t="s">
        <v>11</v>
      </c>
      <c r="K73" s="4" t="s">
        <v>18</v>
      </c>
      <c r="L73" s="4" t="s">
        <v>19</v>
      </c>
      <c r="M73" s="10" t="s">
        <v>6</v>
      </c>
    </row>
    <row r="74" spans="2:13" x14ac:dyDescent="0.25">
      <c r="B74" s="18" t="s">
        <v>36</v>
      </c>
      <c r="C74" s="7">
        <f>C34</f>
        <v>26</v>
      </c>
      <c r="D74" s="7">
        <f t="shared" ref="D74:M74" si="2">D34</f>
        <v>7</v>
      </c>
      <c r="E74" s="7">
        <f t="shared" si="2"/>
        <v>2</v>
      </c>
      <c r="F74" s="7">
        <f t="shared" si="2"/>
        <v>2</v>
      </c>
      <c r="G74" s="7">
        <f t="shared" si="2"/>
        <v>33</v>
      </c>
      <c r="H74" s="7">
        <f t="shared" si="2"/>
        <v>33</v>
      </c>
      <c r="I74" s="7">
        <f t="shared" si="2"/>
        <v>66</v>
      </c>
      <c r="J74" s="7">
        <f t="shared" si="2"/>
        <v>22</v>
      </c>
      <c r="K74" s="7">
        <f t="shared" si="2"/>
        <v>26</v>
      </c>
      <c r="L74" s="7">
        <f t="shared" si="2"/>
        <v>26</v>
      </c>
      <c r="M74" s="16">
        <f t="shared" si="2"/>
        <v>3</v>
      </c>
    </row>
    <row r="75" spans="2:13" x14ac:dyDescent="0.25">
      <c r="B75" s="27" t="s">
        <v>37</v>
      </c>
      <c r="C75" s="28">
        <f>C67</f>
        <v>31</v>
      </c>
      <c r="D75" s="28">
        <f t="shared" ref="D75:M75" si="3">D67</f>
        <v>13</v>
      </c>
      <c r="E75" s="28">
        <f t="shared" si="3"/>
        <v>2</v>
      </c>
      <c r="F75" s="28">
        <f t="shared" si="3"/>
        <v>2</v>
      </c>
      <c r="G75" s="28">
        <f t="shared" si="3"/>
        <v>48</v>
      </c>
      <c r="H75" s="28">
        <f t="shared" si="3"/>
        <v>48</v>
      </c>
      <c r="I75" s="28">
        <f t="shared" si="3"/>
        <v>96</v>
      </c>
      <c r="J75" s="28">
        <f t="shared" si="3"/>
        <v>28</v>
      </c>
      <c r="K75" s="28">
        <f t="shared" si="3"/>
        <v>31</v>
      </c>
      <c r="L75" s="28">
        <f t="shared" si="3"/>
        <v>31</v>
      </c>
      <c r="M75" s="30">
        <f t="shared" si="3"/>
        <v>3</v>
      </c>
    </row>
    <row r="76" spans="2:13" ht="15.75" thickBot="1" x14ac:dyDescent="0.3">
      <c r="B76" s="36"/>
      <c r="C76" s="37"/>
      <c r="D76" s="37"/>
      <c r="E76" s="37"/>
      <c r="F76" s="37"/>
      <c r="G76" s="37"/>
      <c r="H76" s="37"/>
      <c r="I76" s="37"/>
      <c r="J76" s="37"/>
      <c r="K76" s="38"/>
      <c r="L76" s="38"/>
      <c r="M76" s="39"/>
    </row>
    <row r="77" spans="2:13" ht="15.75" thickBot="1" x14ac:dyDescent="0.3">
      <c r="B77" s="14" t="s">
        <v>1</v>
      </c>
      <c r="C77" s="3">
        <f>SUM(C74:C76)</f>
        <v>57</v>
      </c>
      <c r="D77" s="3">
        <f>SUM(D74:D76)</f>
        <v>20</v>
      </c>
      <c r="E77" s="3">
        <f>SUM(E74:E76)</f>
        <v>4</v>
      </c>
      <c r="F77" s="3">
        <f>SUM(F74:F76)</f>
        <v>4</v>
      </c>
      <c r="G77" s="3">
        <f>SUM(G74:G76)</f>
        <v>81</v>
      </c>
      <c r="H77" s="3">
        <f>SUM(H74:H76)</f>
        <v>81</v>
      </c>
      <c r="I77" s="3">
        <f>SUM(I74:I76)</f>
        <v>162</v>
      </c>
      <c r="J77" s="3">
        <f>SUM(J74:J76)</f>
        <v>50</v>
      </c>
      <c r="K77" s="3">
        <f>SUM(K74:K76)</f>
        <v>57</v>
      </c>
      <c r="L77" s="3">
        <f>SUM(L74:L76)</f>
        <v>57</v>
      </c>
      <c r="M77" s="12">
        <f>SUM(M74:M76)</f>
        <v>6</v>
      </c>
    </row>
  </sheetData>
  <mergeCells count="6">
    <mergeCell ref="B72:B73"/>
    <mergeCell ref="B2:M2"/>
    <mergeCell ref="B4:B5"/>
    <mergeCell ref="B37:M37"/>
    <mergeCell ref="B39:B40"/>
    <mergeCell ref="B70:M70"/>
  </mergeCells>
  <pageMargins left="0.7" right="0.7" top="0.75" bottom="0.75" header="0.3" footer="0.3"/>
  <pageSetup scale="10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CUBICACION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Programador</dc:creator>
  <cp:lastModifiedBy>Carlos Alfaro</cp:lastModifiedBy>
  <cp:lastPrinted>2018-04-11T22:28:54Z</cp:lastPrinted>
  <dcterms:created xsi:type="dcterms:W3CDTF">2015-08-19T14:01:47Z</dcterms:created>
  <dcterms:modified xsi:type="dcterms:W3CDTF">2022-07-06T15:10:47Z</dcterms:modified>
</cp:coreProperties>
</file>