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ST\Desktop\hcu 28_06_2018\"/>
    </mc:Choice>
  </mc:AlternateContent>
  <bookViews>
    <workbookView xWindow="0" yWindow="0" windowWidth="9960" windowHeight="7680"/>
  </bookViews>
  <sheets>
    <sheet name="Llamado enfermeria y errant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3" l="1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F6" i="3"/>
  <c r="G30" i="3" l="1"/>
</calcChain>
</file>

<file path=xl/sharedStrings.xml><?xml version="1.0" encoding="utf-8"?>
<sst xmlns="http://schemas.openxmlformats.org/spreadsheetml/2006/main" count="84" uniqueCount="59">
  <si>
    <t>ÍTEM</t>
  </si>
  <si>
    <t>DESIGNACIÓN</t>
  </si>
  <si>
    <t>UNIDAD</t>
  </si>
  <si>
    <t>PRECIO UNITARIO ($)</t>
  </si>
  <si>
    <t/>
  </si>
  <si>
    <t>u</t>
  </si>
  <si>
    <t>11.6</t>
  </si>
  <si>
    <t>11.6 INSTALACIONES DE CORRIENTES DÉBILES</t>
  </si>
  <si>
    <t>11.6.2</t>
  </si>
  <si>
    <t>11.6.2 SISTEMA DE LLAMADO DE ENFERMERÍA</t>
  </si>
  <si>
    <t>11.6.2.1</t>
  </si>
  <si>
    <t>ESTACION DE ENFERMERIA</t>
  </si>
  <si>
    <t>11.6.2.2</t>
  </si>
  <si>
    <t>TERMINAL DE CAMA CON VOZ</t>
  </si>
  <si>
    <t>11.6.2.3</t>
  </si>
  <si>
    <t>LAMPARA DE PASILLO</t>
  </si>
  <si>
    <t>11.6.2.4</t>
  </si>
  <si>
    <t>TIRADOR DE BAÑO</t>
  </si>
  <si>
    <t>11.6.2.5</t>
  </si>
  <si>
    <t>PERA DE LLAMADO</t>
  </si>
  <si>
    <t>11.6.2.6</t>
  </si>
  <si>
    <t>ALARMA DE PARO Y PULSADOR COD AZUL</t>
  </si>
  <si>
    <t>11.6.2.7</t>
  </si>
  <si>
    <t>TERMINAL DE BAÑO</t>
  </si>
  <si>
    <t>11.6.2.8</t>
  </si>
  <si>
    <t>LICENCIA DE USUARIO</t>
  </si>
  <si>
    <t>11.6.2.9</t>
  </si>
  <si>
    <t>FUENTE DE ALIMENTACION Y VOIP SERVER</t>
  </si>
  <si>
    <t>11.6.2.10</t>
  </si>
  <si>
    <t>SERVIDOR SQL CENTRALIZADO 1U</t>
  </si>
  <si>
    <t>11.6.2.11</t>
  </si>
  <si>
    <t>EXPLORADOR DE HISTORICOS IP</t>
  </si>
  <si>
    <t>11.6.2.12</t>
  </si>
  <si>
    <t>MANTENCION DEL SISTEMA 1 AÑO</t>
  </si>
  <si>
    <t>11.6.3</t>
  </si>
  <si>
    <t>11.6.3 CONTROL DE ERRANTES</t>
  </si>
  <si>
    <t>11.6.3.1</t>
  </si>
  <si>
    <t>CENTRAL ERRANTES CON SIRENA OFFLINE</t>
  </si>
  <si>
    <t>11.6.3.2</t>
  </si>
  <si>
    <t>ACTIVADOR ERRANTES 3 METROS</t>
  </si>
  <si>
    <t>11.6.3.3</t>
  </si>
  <si>
    <t>TERMINAL DE ENTRADA CON VOZ</t>
  </si>
  <si>
    <t>11.6.3.4</t>
  </si>
  <si>
    <t>LECTOR TARJETAS RFID</t>
  </si>
  <si>
    <t>11.6.3.5</t>
  </si>
  <si>
    <t>TAG ACTIVO TIPO PULSERA SIN BRAZALETE</t>
  </si>
  <si>
    <t>11.6.3.6</t>
  </si>
  <si>
    <t>BRAZALETE MULTIUSOS</t>
  </si>
  <si>
    <t>11.6.3.7</t>
  </si>
  <si>
    <t>CONJUNTO 10 UNIDADES DE CLAVO Y RETENEDOR DE PULSERA</t>
  </si>
  <si>
    <t>11.6.3.8</t>
  </si>
  <si>
    <t>DESACOPLADOR PARA RETENEDORES DE PULSERAS</t>
  </si>
  <si>
    <t>11.6.3.9</t>
  </si>
  <si>
    <t>11.6.3.10</t>
  </si>
  <si>
    <t>MANTENCIÓN DEL SISTEMA 1 AÑO</t>
  </si>
  <si>
    <t>11.6.3.11</t>
  </si>
  <si>
    <t>CANTIDAD</t>
  </si>
  <si>
    <t>TOTAL ($)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</si>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</sst>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* #,##0_ ;_ &quot;$&quot;* \-#,##0_ ;_ &quot;$&quot;* &quot;-&quot;_ ;_ @_ "/>
    <numFmt numFmtId="165" formatCode="_ * #,##0.00_ ;_ * \-#,##0.00_ ;_ * &quot;-&quot;??_ ;_ @_ 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166" fontId="2" fillId="0" borderId="1" xfId="1" applyNumberFormat="1" applyFont="1" applyFill="1" applyBorder="1" applyAlignment="1">
      <alignment vertical="top"/>
    </xf>
    <xf numFmtId="166" fontId="4" fillId="0" borderId="1" xfId="1" applyNumberFormat="1" applyFont="1" applyFill="1" applyBorder="1" applyAlignment="1">
      <alignment vertical="top"/>
    </xf>
    <xf numFmtId="9" fontId="2" fillId="0" borderId="1" xfId="3" applyFont="1" applyFill="1" applyBorder="1" applyAlignment="1">
      <alignment vertical="center"/>
    </xf>
    <xf numFmtId="9" fontId="4" fillId="0" borderId="1" xfId="3" applyFont="1" applyFill="1" applyBorder="1" applyAlignment="1">
      <alignment horizontal="left" vertical="center" indent="3"/>
    </xf>
    <xf numFmtId="164" fontId="2" fillId="0" borderId="5" xfId="2" applyFont="1" applyFill="1" applyBorder="1" applyAlignment="1">
      <alignment vertical="top"/>
    </xf>
    <xf numFmtId="164" fontId="4" fillId="0" borderId="5" xfId="2" applyFont="1" applyFill="1" applyBorder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9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3" xfId="3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horizontal="center" vertical="top"/>
    </xf>
    <xf numFmtId="165" fontId="2" fillId="0" borderId="2" xfId="1" applyFont="1" applyFill="1" applyBorder="1" applyAlignment="1">
      <alignment horizontal="right" vertical="top"/>
    </xf>
    <xf numFmtId="166" fontId="2" fillId="0" borderId="3" xfId="1" applyNumberFormat="1" applyFont="1" applyFill="1" applyBorder="1" applyAlignment="1">
      <alignment vertical="top"/>
    </xf>
    <xf numFmtId="164" fontId="2" fillId="0" borderId="9" xfId="2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/>
    </xf>
    <xf numFmtId="165" fontId="2" fillId="0" borderId="4" xfId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top"/>
    </xf>
    <xf numFmtId="165" fontId="4" fillId="0" borderId="4" xfId="1" applyFont="1" applyFill="1" applyBorder="1" applyAlignment="1">
      <alignment horizontal="right" vertical="top"/>
    </xf>
    <xf numFmtId="0" fontId="0" fillId="0" borderId="0" xfId="0" applyFill="1" applyBorder="1"/>
    <xf numFmtId="0" fontId="4" fillId="0" borderId="6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top"/>
    </xf>
    <xf numFmtId="9" fontId="4" fillId="0" borderId="7" xfId="3" applyFont="1" applyFill="1" applyBorder="1" applyAlignment="1">
      <alignment horizontal="left" vertical="center" indent="3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4" fillId="0" borderId="6" xfId="1" applyFont="1" applyFill="1" applyBorder="1" applyAlignment="1">
      <alignment horizontal="right" vertical="top"/>
    </xf>
    <xf numFmtId="164" fontId="4" fillId="0" borderId="8" xfId="2" applyFont="1" applyFill="1" applyBorder="1" applyAlignment="1">
      <alignment vertical="top"/>
    </xf>
    <xf numFmtId="164" fontId="0" fillId="0" borderId="12" xfId="0" applyNumberFormat="1" applyFill="1" applyBorder="1"/>
  </cellXfs>
  <cellStyles count="5">
    <cellStyle name="Millares" xfId="1" builtinId="3"/>
    <cellStyle name="Moneda [0]" xfId="2" builtinId="7"/>
    <cellStyle name="Normal" xfId="0" builtinId="0"/>
    <cellStyle name="Porcentaje" xfId="3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70" zoomScaleNormal="70" workbookViewId="0">
      <selection activeCell="E34" sqref="D33:E34"/>
    </sheetView>
  </sheetViews>
  <sheetFormatPr baseColWidth="10" defaultRowHeight="15" x14ac:dyDescent="0.25"/>
  <cols>
    <col min="1" max="1" width="6.28515625" style="7" customWidth="1"/>
    <col min="2" max="2" width="26.7109375" style="8" customWidth="1"/>
    <col min="3" max="3" width="131" style="7" customWidth="1"/>
    <col min="4" max="4" width="15" style="7" customWidth="1"/>
    <col min="5" max="5" width="24.42578125" style="7" customWidth="1"/>
    <col min="6" max="6" width="24.7109375" style="7" customWidth="1"/>
    <col min="7" max="7" width="25" style="7" customWidth="1"/>
    <col min="8" max="13" width="11.42578125" style="7"/>
  </cols>
  <sheetData>
    <row r="1" spans="2:7" ht="27.75" customHeight="1" x14ac:dyDescent="0.25"/>
    <row r="2" spans="2:7" ht="42.75" customHeight="1" thickBot="1" x14ac:dyDescent="0.3"/>
    <row r="3" spans="2:7" ht="86.25" customHeight="1" thickBot="1" x14ac:dyDescent="0.3">
      <c r="B3" s="28" t="s">
        <v>0</v>
      </c>
      <c r="C3" s="29" t="s">
        <v>1</v>
      </c>
      <c r="D3" s="29" t="s">
        <v>2</v>
      </c>
      <c r="E3" s="9" t="s">
        <v>56</v>
      </c>
      <c r="F3" s="10" t="s">
        <v>3</v>
      </c>
      <c r="G3" s="11" t="s">
        <v>57</v>
      </c>
    </row>
    <row r="4" spans="2:7" ht="15.75" customHeight="1" x14ac:dyDescent="0.25">
      <c r="B4" s="12" t="s">
        <v>6</v>
      </c>
      <c r="C4" s="13" t="s">
        <v>7</v>
      </c>
      <c r="D4" s="14"/>
      <c r="E4" s="15"/>
      <c r="F4" s="16"/>
      <c r="G4" s="17"/>
    </row>
    <row r="5" spans="2:7" ht="15.75" x14ac:dyDescent="0.25">
      <c r="B5" s="18" t="s">
        <v>8</v>
      </c>
      <c r="C5" s="3" t="s">
        <v>9</v>
      </c>
      <c r="D5" s="19" t="s">
        <v>4</v>
      </c>
      <c r="E5" s="20"/>
      <c r="F5" s="1"/>
      <c r="G5" s="5"/>
    </row>
    <row r="6" spans="2:7" x14ac:dyDescent="0.25">
      <c r="B6" s="21" t="s">
        <v>10</v>
      </c>
      <c r="C6" s="4" t="s">
        <v>11</v>
      </c>
      <c r="D6" s="22" t="s">
        <v>5</v>
      </c>
      <c r="E6" s="23">
        <v>27</v>
      </c>
      <c r="F6" s="2">
        <f t="shared" ref="F6:F17" si="0">G6/E6</f>
        <v>1758137.6573981622</v>
      </c>
      <c r="G6" s="6">
        <v>47469716.749750376</v>
      </c>
    </row>
    <row r="7" spans="2:7" x14ac:dyDescent="0.25">
      <c r="B7" s="21" t="s">
        <v>12</v>
      </c>
      <c r="C7" s="4" t="s">
        <v>13</v>
      </c>
      <c r="D7" s="22" t="s">
        <v>5</v>
      </c>
      <c r="E7" s="23">
        <v>389</v>
      </c>
      <c r="F7" s="2">
        <f t="shared" si="0"/>
        <v>156422.54157733647</v>
      </c>
      <c r="G7" s="6">
        <v>60848368.67358388</v>
      </c>
    </row>
    <row r="8" spans="2:7" x14ac:dyDescent="0.25">
      <c r="B8" s="21" t="s">
        <v>14</v>
      </c>
      <c r="C8" s="4" t="s">
        <v>15</v>
      </c>
      <c r="D8" s="22" t="s">
        <v>5</v>
      </c>
      <c r="E8" s="23">
        <v>314</v>
      </c>
      <c r="F8" s="2">
        <f t="shared" si="0"/>
        <v>371306.0330371118</v>
      </c>
      <c r="G8" s="6">
        <v>116590094.37365311</v>
      </c>
    </row>
    <row r="9" spans="2:7" x14ac:dyDescent="0.25">
      <c r="B9" s="21" t="s">
        <v>16</v>
      </c>
      <c r="C9" s="4" t="s">
        <v>17</v>
      </c>
      <c r="D9" s="22" t="s">
        <v>5</v>
      </c>
      <c r="E9" s="23">
        <v>199</v>
      </c>
      <c r="F9" s="2">
        <f t="shared" si="0"/>
        <v>56880.924209940524</v>
      </c>
      <c r="G9" s="6">
        <v>11319303.917778164</v>
      </c>
    </row>
    <row r="10" spans="2:7" x14ac:dyDescent="0.25">
      <c r="B10" s="21" t="s">
        <v>18</v>
      </c>
      <c r="C10" s="4" t="s">
        <v>19</v>
      </c>
      <c r="D10" s="22" t="s">
        <v>5</v>
      </c>
      <c r="E10" s="23">
        <v>389</v>
      </c>
      <c r="F10" s="2">
        <f t="shared" si="0"/>
        <v>28967.137329136382</v>
      </c>
      <c r="G10" s="6">
        <v>11268216.421034053</v>
      </c>
    </row>
    <row r="11" spans="2:7" x14ac:dyDescent="0.25">
      <c r="B11" s="21" t="s">
        <v>20</v>
      </c>
      <c r="C11" s="4" t="s">
        <v>21</v>
      </c>
      <c r="D11" s="22" t="s">
        <v>5</v>
      </c>
      <c r="E11" s="23">
        <v>106</v>
      </c>
      <c r="F11" s="2">
        <f t="shared" si="0"/>
        <v>94801.540349900897</v>
      </c>
      <c r="G11" s="6">
        <v>10048963.277089495</v>
      </c>
    </row>
    <row r="12" spans="2:7" x14ac:dyDescent="0.25">
      <c r="B12" s="21" t="s">
        <v>22</v>
      </c>
      <c r="C12" s="4" t="s">
        <v>23</v>
      </c>
      <c r="D12" s="22" t="s">
        <v>5</v>
      </c>
      <c r="E12" s="23">
        <v>18</v>
      </c>
      <c r="F12" s="2">
        <f t="shared" si="0"/>
        <v>71013.376058397975</v>
      </c>
      <c r="G12" s="6">
        <v>1278240.7690511635</v>
      </c>
    </row>
    <row r="13" spans="2:7" x14ac:dyDescent="0.25">
      <c r="B13" s="21" t="s">
        <v>24</v>
      </c>
      <c r="C13" s="4" t="s">
        <v>25</v>
      </c>
      <c r="D13" s="22" t="s">
        <v>5</v>
      </c>
      <c r="E13" s="23">
        <v>16</v>
      </c>
      <c r="F13" s="2">
        <f t="shared" si="0"/>
        <v>557578.125</v>
      </c>
      <c r="G13" s="6">
        <v>8921250</v>
      </c>
    </row>
    <row r="14" spans="2:7" x14ac:dyDescent="0.25">
      <c r="B14" s="21" t="s">
        <v>26</v>
      </c>
      <c r="C14" s="4" t="s">
        <v>27</v>
      </c>
      <c r="D14" s="22" t="s">
        <v>5</v>
      </c>
      <c r="E14" s="23">
        <v>70</v>
      </c>
      <c r="F14" s="2">
        <f t="shared" si="0"/>
        <v>208608.53236042475</v>
      </c>
      <c r="G14" s="6">
        <v>14602597.265229734</v>
      </c>
    </row>
    <row r="15" spans="2:7" x14ac:dyDescent="0.25">
      <c r="B15" s="21" t="s">
        <v>28</v>
      </c>
      <c r="C15" s="4" t="s">
        <v>29</v>
      </c>
      <c r="D15" s="22" t="s">
        <v>5</v>
      </c>
      <c r="E15" s="23">
        <v>1</v>
      </c>
      <c r="F15" s="2">
        <f t="shared" si="0"/>
        <v>11049130.576911526</v>
      </c>
      <c r="G15" s="6">
        <v>11049130.576911526</v>
      </c>
    </row>
    <row r="16" spans="2:7" x14ac:dyDescent="0.25">
      <c r="B16" s="21" t="s">
        <v>30</v>
      </c>
      <c r="C16" s="4" t="s">
        <v>31</v>
      </c>
      <c r="D16" s="22" t="s">
        <v>5</v>
      </c>
      <c r="E16" s="23">
        <v>14</v>
      </c>
      <c r="F16" s="2">
        <f t="shared" si="0"/>
        <v>1</v>
      </c>
      <c r="G16" s="6">
        <v>14</v>
      </c>
    </row>
    <row r="17" spans="2:7" x14ac:dyDescent="0.25">
      <c r="B17" s="21" t="s">
        <v>32</v>
      </c>
      <c r="C17" s="4" t="s">
        <v>33</v>
      </c>
      <c r="D17" s="22" t="s">
        <v>5</v>
      </c>
      <c r="E17" s="23">
        <v>1</v>
      </c>
      <c r="F17" s="2">
        <f t="shared" si="0"/>
        <v>237003.85087475221</v>
      </c>
      <c r="G17" s="6">
        <v>237003.85087475221</v>
      </c>
    </row>
    <row r="18" spans="2:7" ht="15.75" x14ac:dyDescent="0.25">
      <c r="B18" s="18" t="s">
        <v>34</v>
      </c>
      <c r="C18" s="3" t="s">
        <v>35</v>
      </c>
      <c r="D18" s="19" t="s">
        <v>4</v>
      </c>
      <c r="E18" s="20"/>
      <c r="F18" s="2"/>
      <c r="G18" s="6"/>
    </row>
    <row r="19" spans="2:7" x14ac:dyDescent="0.25">
      <c r="B19" s="21" t="s">
        <v>36</v>
      </c>
      <c r="C19" s="4" t="s">
        <v>37</v>
      </c>
      <c r="D19" s="22" t="s">
        <v>5</v>
      </c>
      <c r="E19" s="23">
        <v>26</v>
      </c>
      <c r="F19" s="2">
        <f t="shared" ref="F19:F29" si="1">G19/E19</f>
        <v>176940.00890351966</v>
      </c>
      <c r="G19" s="6">
        <v>4600440.2314915108</v>
      </c>
    </row>
    <row r="20" spans="2:7" x14ac:dyDescent="0.25">
      <c r="B20" s="21" t="s">
        <v>38</v>
      </c>
      <c r="C20" s="4" t="s">
        <v>39</v>
      </c>
      <c r="D20" s="22" t="s">
        <v>5</v>
      </c>
      <c r="E20" s="23">
        <v>26</v>
      </c>
      <c r="F20" s="2">
        <f t="shared" si="1"/>
        <v>190210.50957128359</v>
      </c>
      <c r="G20" s="6">
        <v>4945473.2488533733</v>
      </c>
    </row>
    <row r="21" spans="2:7" x14ac:dyDescent="0.25">
      <c r="B21" s="21" t="s">
        <v>40</v>
      </c>
      <c r="C21" s="4" t="s">
        <v>41</v>
      </c>
      <c r="D21" s="22" t="s">
        <v>5</v>
      </c>
      <c r="E21" s="23">
        <v>26</v>
      </c>
      <c r="F21" s="2">
        <f t="shared" si="1"/>
        <v>167208.30841382605</v>
      </c>
      <c r="G21" s="6">
        <v>4347416.018759477</v>
      </c>
    </row>
    <row r="22" spans="2:7" x14ac:dyDescent="0.25">
      <c r="B22" s="21" t="s">
        <v>42</v>
      </c>
      <c r="C22" s="4" t="s">
        <v>43</v>
      </c>
      <c r="D22" s="22" t="s">
        <v>5</v>
      </c>
      <c r="E22" s="23">
        <v>52</v>
      </c>
      <c r="F22" s="2">
        <f t="shared" si="1"/>
        <v>921.56254637249799</v>
      </c>
      <c r="G22" s="6">
        <v>47921.252411369896</v>
      </c>
    </row>
    <row r="23" spans="2:7" x14ac:dyDescent="0.25">
      <c r="B23" s="21" t="s">
        <v>44</v>
      </c>
      <c r="C23" s="4" t="s">
        <v>45</v>
      </c>
      <c r="D23" s="22" t="s">
        <v>5</v>
      </c>
      <c r="E23" s="23">
        <v>400</v>
      </c>
      <c r="F23" s="2">
        <f t="shared" si="1"/>
        <v>75199.503783995839</v>
      </c>
      <c r="G23" s="6">
        <v>30079801.513598334</v>
      </c>
    </row>
    <row r="24" spans="2:7" x14ac:dyDescent="0.25">
      <c r="B24" s="21" t="s">
        <v>46</v>
      </c>
      <c r="C24" s="4" t="s">
        <v>47</v>
      </c>
      <c r="D24" s="22" t="s">
        <v>5</v>
      </c>
      <c r="E24" s="23">
        <v>400</v>
      </c>
      <c r="F24" s="2">
        <f t="shared" si="1"/>
        <v>460.781273186249</v>
      </c>
      <c r="G24" s="6">
        <v>184312.50927449961</v>
      </c>
    </row>
    <row r="25" spans="2:7" x14ac:dyDescent="0.25">
      <c r="B25" s="21" t="s">
        <v>48</v>
      </c>
      <c r="C25" s="4" t="s">
        <v>49</v>
      </c>
      <c r="D25" s="22" t="s">
        <v>5</v>
      </c>
      <c r="E25" s="23">
        <v>52</v>
      </c>
      <c r="F25" s="2">
        <f t="shared" si="1"/>
        <v>22117.501112939957</v>
      </c>
      <c r="G25" s="6">
        <v>1150110.0578728777</v>
      </c>
    </row>
    <row r="26" spans="2:7" x14ac:dyDescent="0.25">
      <c r="B26" s="21" t="s">
        <v>50</v>
      </c>
      <c r="C26" s="4" t="s">
        <v>51</v>
      </c>
      <c r="D26" s="22" t="s">
        <v>5</v>
      </c>
      <c r="E26" s="23">
        <v>10</v>
      </c>
      <c r="F26" s="2">
        <f t="shared" si="1"/>
        <v>10616.400534211176</v>
      </c>
      <c r="G26" s="6">
        <v>106164.00534211176</v>
      </c>
    </row>
    <row r="27" spans="2:7" x14ac:dyDescent="0.25">
      <c r="B27" s="21" t="s">
        <v>52</v>
      </c>
      <c r="C27" s="4" t="s">
        <v>15</v>
      </c>
      <c r="D27" s="22" t="s">
        <v>5</v>
      </c>
      <c r="E27" s="23">
        <v>26</v>
      </c>
      <c r="F27" s="2">
        <f t="shared" si="1"/>
        <v>132705.00667763973</v>
      </c>
      <c r="G27" s="6">
        <v>3450330.1736186328</v>
      </c>
    </row>
    <row r="28" spans="2:7" x14ac:dyDescent="0.25">
      <c r="B28" s="21" t="s">
        <v>53</v>
      </c>
      <c r="C28" s="4" t="s">
        <v>54</v>
      </c>
      <c r="D28" s="22" t="s">
        <v>5</v>
      </c>
      <c r="E28" s="23">
        <v>1</v>
      </c>
      <c r="F28" s="2">
        <f t="shared" si="1"/>
        <v>218520.9109958467</v>
      </c>
      <c r="G28" s="6">
        <v>218520.9109958467</v>
      </c>
    </row>
    <row r="29" spans="2:7" ht="15.75" thickBot="1" x14ac:dyDescent="0.3">
      <c r="B29" s="25" t="s">
        <v>55</v>
      </c>
      <c r="C29" s="27" t="s">
        <v>25</v>
      </c>
      <c r="D29" s="26" t="s">
        <v>5</v>
      </c>
      <c r="E29" s="31">
        <v>5</v>
      </c>
      <c r="F29" s="2">
        <f t="shared" si="1"/>
        <v>547629.32755639323</v>
      </c>
      <c r="G29" s="32">
        <v>2738146.637781966</v>
      </c>
    </row>
    <row r="30" spans="2:7" ht="15.75" thickBot="1" x14ac:dyDescent="0.3">
      <c r="F30" s="30" t="s">
        <v>58</v>
      </c>
      <c r="G30" s="33">
        <f>SUM(G4:G29)</f>
        <v>345501536.43495631</v>
      </c>
    </row>
    <row r="33" spans="8:8" x14ac:dyDescent="0.25">
      <c r="H33" s="24"/>
    </row>
    <row r="34" spans="8:8" x14ac:dyDescent="0.25">
      <c r="H34" s="24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Llamado enfermeria y errantes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</dc:creator>
  <cp:lastModifiedBy>Secretaria Servicio Tecnico</cp:lastModifiedBy>
  <cp:lastPrinted>2017-12-12T13:41:29Z</cp:lastPrinted>
  <dcterms:created xsi:type="dcterms:W3CDTF">2017-12-12T12:34:27Z</dcterms:created>
  <dcterms:modified xsi:type="dcterms:W3CDTF">2018-06-28T14:09:26Z</dcterms:modified>
</cp:coreProperties>
</file>