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PROYECTOS 2018\HOSPITAL DE TALCA_PENSIONADO\"/>
    </mc:Choice>
  </mc:AlternateContent>
  <bookViews>
    <workbookView xWindow="0" yWindow="0" windowWidth="1821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5" i="1"/>
  <c r="B6" i="1"/>
  <c r="B5" i="1"/>
  <c r="B4" i="1"/>
</calcChain>
</file>

<file path=xl/sharedStrings.xml><?xml version="1.0" encoding="utf-8"?>
<sst xmlns="http://schemas.openxmlformats.org/spreadsheetml/2006/main" count="29" uniqueCount="21">
  <si>
    <t>FACTURAS</t>
  </si>
  <si>
    <t>ESTADO</t>
  </si>
  <si>
    <t>* 40% AVANCE DE PROYECTO (N° 88750)</t>
  </si>
  <si>
    <t>* ADICIONAL PROYECTO (N° 97063)</t>
  </si>
  <si>
    <t>MONTO NETO</t>
  </si>
  <si>
    <t>* 60% AVANCE DE PROYECTO (N° 97163)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</si>
  <si>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SEGÚN LO ACORDADO CON CLIENTE, SE RESPETA EL VALOR DEL DÓLAR A $ 609 PESOS CHILENOS, POR PROYECTO COMPLETO (USD$27.058), CON UN PAGO INICIAL DEL 40% (ANTES DE TRAER A CHILE MODULOS SOLICITADOS) Y EL 60% UNA VEZ TERMINADO ESTE.</t>
    </r>
  </si>
  <si>
    <t>RESUMEN DE PROYECTO</t>
  </si>
  <si>
    <t>* VALOR PROYECTO EN DOLARES</t>
  </si>
  <si>
    <t>* VALOR PROYECTO TOTAL EN PESOS</t>
  </si>
  <si>
    <t>* VALOR 40% EN PESOS</t>
  </si>
  <si>
    <t>* VALOR 60% EN PESOS</t>
  </si>
  <si>
    <t>* VALOR DE DÓLAR EN PESOS ACORDADO</t>
  </si>
  <si>
    <t>PAGADO, TRANSFERENCIA</t>
  </si>
  <si>
    <t>GASTOS DE PROYECTO</t>
  </si>
  <si>
    <t>* FONDO N°401</t>
  </si>
  <si>
    <t>* FONDO N°405</t>
  </si>
  <si>
    <t>* FONDO N°412</t>
  </si>
  <si>
    <t>RENDIDO</t>
  </si>
  <si>
    <t>TOTAL</t>
  </si>
  <si>
    <t>* ADICIONAL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</si>
</sst>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9" fontId="0" fillId="0" borderId="0" xfId="2" applyFont="1"/>
    <xf numFmtId="164" fontId="0" fillId="0" borderId="0" xfId="0" applyNumberFormat="1"/>
    <xf numFmtId="0" fontId="0" fillId="0" borderId="0" xfId="0" applyFont="1"/>
    <xf numFmtId="44" fontId="0" fillId="0" borderId="0" xfId="1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 inden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15" sqref="F15"/>
    </sheetView>
  </sheetViews>
  <sheetFormatPr baseColWidth="10" defaultRowHeight="15" x14ac:dyDescent="0.25"/>
  <cols>
    <col min="1" max="1" width="40.42578125" customWidth="1"/>
    <col min="2" max="2" width="15.5703125" bestFit="1" customWidth="1"/>
    <col min="3" max="3" width="45.5703125" style="6" customWidth="1"/>
    <col min="6" max="6" width="12" bestFit="1" customWidth="1"/>
    <col min="7" max="7" width="15.5703125" bestFit="1" customWidth="1"/>
  </cols>
  <sheetData>
    <row r="1" spans="1:7" x14ac:dyDescent="0.25">
      <c r="A1" s="1" t="s">
        <v>7</v>
      </c>
      <c r="B1" s="4" t="s">
        <v>4</v>
      </c>
    </row>
    <row r="2" spans="1:7" x14ac:dyDescent="0.25">
      <c r="A2" s="9" t="s">
        <v>8</v>
      </c>
      <c r="B2" s="10">
        <v>27058</v>
      </c>
    </row>
    <row r="3" spans="1:7" x14ac:dyDescent="0.25">
      <c r="A3" s="9" t="s">
        <v>12</v>
      </c>
      <c r="B3" s="2">
        <v>609</v>
      </c>
    </row>
    <row r="4" spans="1:7" x14ac:dyDescent="0.25">
      <c r="A4" s="9" t="s">
        <v>9</v>
      </c>
      <c r="B4" s="2">
        <f>B2*B3</f>
        <v>16478322</v>
      </c>
    </row>
    <row r="5" spans="1:7" x14ac:dyDescent="0.25">
      <c r="A5" s="9" t="s">
        <v>10</v>
      </c>
      <c r="B5" s="2">
        <f>B4*40%</f>
        <v>6591328.8000000007</v>
      </c>
    </row>
    <row r="6" spans="1:7" x14ac:dyDescent="0.25">
      <c r="A6" s="9" t="s">
        <v>11</v>
      </c>
      <c r="B6" s="2">
        <f>B4*60%</f>
        <v>9886993.1999999993</v>
      </c>
    </row>
    <row r="7" spans="1:7" x14ac:dyDescent="0.25">
      <c r="A7" s="9" t="s">
        <v>20</v>
      </c>
      <c r="B7" s="2">
        <v>884520</v>
      </c>
    </row>
    <row r="8" spans="1:7" x14ac:dyDescent="0.25">
      <c r="A8" s="9"/>
      <c r="B8" s="2"/>
    </row>
    <row r="10" spans="1:7" x14ac:dyDescent="0.25">
      <c r="A10" s="5" t="s">
        <v>0</v>
      </c>
      <c r="B10" s="4" t="s">
        <v>4</v>
      </c>
      <c r="C10" s="3" t="s">
        <v>1</v>
      </c>
      <c r="F10" s="2"/>
      <c r="G10" s="2"/>
    </row>
    <row r="11" spans="1:7" x14ac:dyDescent="0.25">
      <c r="A11" t="s">
        <v>2</v>
      </c>
      <c r="B11" s="2">
        <v>6591329</v>
      </c>
      <c r="C11" s="15" t="s">
        <v>13</v>
      </c>
      <c r="F11" s="7"/>
      <c r="G11" s="8"/>
    </row>
    <row r="12" spans="1:7" x14ac:dyDescent="0.25">
      <c r="A12" t="s">
        <v>3</v>
      </c>
      <c r="B12" s="2">
        <v>884520</v>
      </c>
      <c r="C12" s="15" t="s">
        <v>13</v>
      </c>
      <c r="F12" s="7"/>
      <c r="G12" s="8"/>
    </row>
    <row r="13" spans="1:7" x14ac:dyDescent="0.25">
      <c r="A13" t="s">
        <v>5</v>
      </c>
      <c r="B13" s="13">
        <v>9886993</v>
      </c>
      <c r="C13" s="15" t="s">
        <v>13</v>
      </c>
    </row>
    <row r="14" spans="1:7" x14ac:dyDescent="0.25">
      <c r="A14" s="11" t="s">
        <v>19</v>
      </c>
      <c r="B14" s="14">
        <f>SUM(B11:B13)</f>
        <v>17362842</v>
      </c>
    </row>
    <row r="16" spans="1:7" x14ac:dyDescent="0.25">
      <c r="A16" s="16" t="s">
        <v>6</v>
      </c>
      <c r="B16" s="16"/>
      <c r="C16" s="16"/>
    </row>
    <row r="17" spans="1:3" x14ac:dyDescent="0.25">
      <c r="A17" s="16"/>
      <c r="B17" s="16"/>
      <c r="C17" s="16"/>
    </row>
    <row r="18" spans="1:3" x14ac:dyDescent="0.25">
      <c r="A18" s="16"/>
      <c r="B18" s="16"/>
      <c r="C18" s="16"/>
    </row>
    <row r="19" spans="1:3" x14ac:dyDescent="0.25">
      <c r="A19" s="16"/>
      <c r="B19" s="16"/>
      <c r="C19" s="16"/>
    </row>
    <row r="20" spans="1:3" x14ac:dyDescent="0.25">
      <c r="A20" s="16"/>
      <c r="B20" s="16"/>
      <c r="C20" s="16"/>
    </row>
    <row r="21" spans="1:3" x14ac:dyDescent="0.25">
      <c r="A21" s="5" t="s">
        <v>14</v>
      </c>
      <c r="B21" s="4" t="s">
        <v>4</v>
      </c>
      <c r="C21" s="3" t="s">
        <v>1</v>
      </c>
    </row>
    <row r="22" spans="1:3" x14ac:dyDescent="0.25">
      <c r="A22" t="s">
        <v>15</v>
      </c>
      <c r="B22" s="2">
        <v>16800</v>
      </c>
      <c r="C22" s="6" t="s">
        <v>18</v>
      </c>
    </row>
    <row r="23" spans="1:3" x14ac:dyDescent="0.25">
      <c r="A23" t="s">
        <v>16</v>
      </c>
      <c r="B23" s="2">
        <v>19700</v>
      </c>
      <c r="C23" s="6" t="s">
        <v>18</v>
      </c>
    </row>
    <row r="24" spans="1:3" x14ac:dyDescent="0.25">
      <c r="A24" t="s">
        <v>17</v>
      </c>
      <c r="B24" s="13">
        <v>19700</v>
      </c>
      <c r="C24" s="6" t="s">
        <v>18</v>
      </c>
    </row>
    <row r="25" spans="1:3" x14ac:dyDescent="0.25">
      <c r="A25" s="11" t="s">
        <v>19</v>
      </c>
      <c r="B25" s="12">
        <f>SUM(B22:B24)</f>
        <v>56200</v>
      </c>
    </row>
  </sheetData>
  <mergeCells count="1">
    <mergeCell ref="A16:C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Secretaria Servicio Tecnico</cp:lastModifiedBy>
  <dcterms:created xsi:type="dcterms:W3CDTF">2018-07-03T16:32:59Z</dcterms:created>
  <dcterms:modified xsi:type="dcterms:W3CDTF">2018-10-31T21:15:42Z</dcterms:modified>
</cp:coreProperties>
</file>