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83" i="1" l="1"/>
  <c r="F169" i="1"/>
  <c r="F180" i="1" s="1"/>
  <c r="F143" i="1"/>
  <c r="F154" i="1" s="1"/>
  <c r="F118" i="1"/>
  <c r="F128" i="1" s="1"/>
  <c r="F92" i="1" l="1"/>
  <c r="F102" i="1" s="1"/>
  <c r="F66" i="1" l="1"/>
  <c r="F40" i="1"/>
  <c r="F50" i="1" s="1"/>
  <c r="F14" i="1"/>
  <c r="F76" i="1"/>
  <c r="F24" i="1" l="1"/>
</calcChain>
</file>

<file path=xl/sharedStrings.xml><?xml version="1.0" encoding="utf-8"?>
<sst xmlns="http://schemas.openxmlformats.org/spreadsheetml/2006/main" count="138" uniqueCount="43">
  <si>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</si>
  <si>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</si>
  <si>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</si>
  <si>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</si>
  <si>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</si>
  <si>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</si>
  <si>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</si>
  <si>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</si>
  <si>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</si>
  <si>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</si>
  <si>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</si>
  <si>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</si>
  <si>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</si>
  <si>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</si>
  <si>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</si>
  <si>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MANTENCION COMPLETA</t>
  </si>
  <si>
    <t>99.567.970-1</t>
  </si>
  <si>
    <t>MANTENCION</t>
  </si>
  <si>
    <t>76.515.070-1</t>
  </si>
  <si>
    <t>Clínica CHILLAN</t>
  </si>
  <si>
    <t>Clínica ALEMANA DE OSORNO</t>
  </si>
  <si>
    <t>Facturación 14</t>
  </si>
  <si>
    <t>Clínica ALEMANA DE SANTIAGO</t>
  </si>
  <si>
    <t>PV EQUIP</t>
  </si>
  <si>
    <t>TEST MAQUET</t>
  </si>
  <si>
    <t>79.895.670-1</t>
  </si>
  <si>
    <t>Facturación 19</t>
  </si>
  <si>
    <t>76.433.290-3</t>
  </si>
  <si>
    <t>INMOBILIARIA CLC</t>
  </si>
  <si>
    <t>NURSE CONSOLE</t>
  </si>
  <si>
    <t>96.885.950-1</t>
  </si>
  <si>
    <t>Clínica CIUDAD DEL MAR</t>
  </si>
  <si>
    <t>CONTRATO POR MANTENCION</t>
  </si>
  <si>
    <t>CLINICA LAS LILAS</t>
  </si>
  <si>
    <t>4 UF AL DÍA 27/06/2014</t>
  </si>
  <si>
    <t>Facturación 15</t>
  </si>
  <si>
    <t>Facturación 16</t>
  </si>
  <si>
    <t>Facturación 17</t>
  </si>
  <si>
    <t>Facturación 18</t>
  </si>
  <si>
    <t>Facturación 20</t>
  </si>
  <si>
    <t>81.949.100- 3</t>
  </si>
  <si>
    <t> 96.770.100-9</t>
  </si>
  <si>
    <t>3110,26A9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</si>
</sst>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b/>
      <sz val="8"/>
      <color rgb="FFFF0000"/>
      <name val="Book Antiqua"/>
      <family val="1"/>
    </font>
    <font>
      <sz val="11"/>
      <name val="Bookman Old Style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8" fillId="4" borderId="9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3"/>
  <sheetViews>
    <sheetView tabSelected="1" topLeftCell="A157" workbookViewId="0">
      <selection activeCell="J115" sqref="J115"/>
    </sheetView>
  </sheetViews>
  <sheetFormatPr baseColWidth="10" defaultColWidth="9.140625" defaultRowHeight="15" x14ac:dyDescent="0.25"/>
  <cols>
    <col min="2" max="2" width="32.28515625" customWidth="1"/>
    <col min="3" max="3" width="31.7109375" customWidth="1"/>
    <col min="4" max="6" width="11" customWidth="1"/>
  </cols>
  <sheetData>
    <row r="1" spans="2:6" ht="15.75" thickBot="1" x14ac:dyDescent="0.3"/>
    <row r="2" spans="2:6" ht="15.75" thickBot="1" x14ac:dyDescent="0.3">
      <c r="B2" s="1"/>
      <c r="C2" s="69" t="s">
        <v>21</v>
      </c>
      <c r="D2" s="3"/>
      <c r="E2" s="4"/>
      <c r="F2" s="5"/>
    </row>
    <row r="3" spans="2:6" ht="15.75" x14ac:dyDescent="0.3">
      <c r="B3" s="6" t="s">
        <v>0</v>
      </c>
      <c r="C3" s="70" t="s">
        <v>40</v>
      </c>
      <c r="D3" s="8"/>
      <c r="E3" s="9"/>
      <c r="F3" s="10"/>
    </row>
    <row r="4" spans="2:6" ht="16.5" thickBot="1" x14ac:dyDescent="0.35">
      <c r="B4" s="11" t="s">
        <v>1</v>
      </c>
      <c r="C4" s="51" t="s">
        <v>20</v>
      </c>
      <c r="D4" s="13"/>
      <c r="E4" s="14"/>
      <c r="F4" s="15"/>
    </row>
    <row r="5" spans="2:6" ht="15.75" x14ac:dyDescent="0.3">
      <c r="B5" s="11" t="s">
        <v>2</v>
      </c>
      <c r="C5" s="16"/>
      <c r="D5" s="17"/>
      <c r="E5" s="18"/>
      <c r="F5" s="15"/>
    </row>
    <row r="6" spans="2:6" ht="15.75" x14ac:dyDescent="0.3">
      <c r="B6" s="11" t="s">
        <v>3</v>
      </c>
      <c r="C6" s="16"/>
      <c r="D6" s="8"/>
      <c r="E6" s="19"/>
      <c r="F6" s="15"/>
    </row>
    <row r="7" spans="2:6" ht="15.75" x14ac:dyDescent="0.3">
      <c r="B7" s="11" t="s">
        <v>4</v>
      </c>
      <c r="C7" s="16"/>
      <c r="D7" s="8"/>
      <c r="E7" s="15"/>
      <c r="F7" s="15"/>
    </row>
    <row r="8" spans="2:6" ht="15.75" x14ac:dyDescent="0.3">
      <c r="B8" s="20" t="s">
        <v>5</v>
      </c>
      <c r="C8" s="21">
        <v>1</v>
      </c>
      <c r="D8" s="8"/>
      <c r="E8" s="15"/>
      <c r="F8" s="15"/>
    </row>
    <row r="9" spans="2:6" ht="15.75" x14ac:dyDescent="0.3">
      <c r="B9" s="20" t="s">
        <v>6</v>
      </c>
      <c r="C9" s="21">
        <v>7100</v>
      </c>
      <c r="D9" s="8"/>
      <c r="E9" s="22"/>
      <c r="F9" s="15"/>
    </row>
    <row r="10" spans="2:6" ht="15.75" x14ac:dyDescent="0.3">
      <c r="B10" s="20" t="s">
        <v>7</v>
      </c>
      <c r="C10" s="21"/>
      <c r="D10" s="8"/>
      <c r="E10" s="22"/>
      <c r="F10" s="15"/>
    </row>
    <row r="11" spans="2:6" ht="16.5" thickBot="1" x14ac:dyDescent="0.35">
      <c r="B11" s="23" t="s">
        <v>8</v>
      </c>
      <c r="C11" s="24"/>
      <c r="D11" s="8"/>
      <c r="E11" s="22"/>
      <c r="F11" s="25"/>
    </row>
    <row r="12" spans="2:6" ht="15.75" thickBot="1" x14ac:dyDescent="0.3">
      <c r="B12" s="26" t="s">
        <v>9</v>
      </c>
      <c r="C12" s="26" t="s">
        <v>10</v>
      </c>
      <c r="D12" s="26" t="s">
        <v>11</v>
      </c>
      <c r="E12" s="27" t="s">
        <v>12</v>
      </c>
      <c r="F12" s="26" t="s">
        <v>13</v>
      </c>
    </row>
    <row r="13" spans="2:6" ht="15.75" x14ac:dyDescent="0.3">
      <c r="B13" s="28"/>
      <c r="C13" s="29"/>
      <c r="D13" s="30"/>
      <c r="E13" s="31"/>
      <c r="F13" s="32"/>
    </row>
    <row r="14" spans="2:6" ht="15.75" x14ac:dyDescent="0.3">
      <c r="B14" s="28">
        <v>3200000000</v>
      </c>
      <c r="C14" s="29" t="s">
        <v>15</v>
      </c>
      <c r="D14" s="33">
        <v>1</v>
      </c>
      <c r="E14" s="34">
        <v>745900</v>
      </c>
      <c r="F14" s="32">
        <f>E14*D14</f>
        <v>745900</v>
      </c>
    </row>
    <row r="15" spans="2:6" ht="15.75" x14ac:dyDescent="0.3">
      <c r="B15" s="28"/>
      <c r="C15" s="29"/>
      <c r="D15" s="33"/>
      <c r="E15" s="34"/>
      <c r="F15" s="32"/>
    </row>
    <row r="16" spans="2:6" ht="15.75" x14ac:dyDescent="0.3">
      <c r="B16" s="28"/>
      <c r="C16" s="33"/>
      <c r="D16" s="33"/>
      <c r="E16" s="35"/>
      <c r="F16" s="32"/>
    </row>
    <row r="17" spans="2:6" ht="15.75" x14ac:dyDescent="0.3">
      <c r="B17" s="36"/>
      <c r="C17" s="33"/>
      <c r="D17" s="33"/>
      <c r="E17" s="35"/>
      <c r="F17" s="32"/>
    </row>
    <row r="18" spans="2:6" ht="15.75" x14ac:dyDescent="0.3">
      <c r="B18" s="36"/>
      <c r="C18" s="33"/>
      <c r="D18" s="33"/>
      <c r="E18" s="35"/>
      <c r="F18" s="32"/>
    </row>
    <row r="19" spans="2:6" ht="15.75" x14ac:dyDescent="0.3">
      <c r="B19" s="28"/>
      <c r="C19" s="37"/>
      <c r="D19" s="33"/>
      <c r="E19" s="35"/>
      <c r="F19" s="32"/>
    </row>
    <row r="20" spans="2:6" ht="15.75" x14ac:dyDescent="0.3">
      <c r="B20" s="38"/>
      <c r="C20" s="39"/>
      <c r="D20" s="33"/>
      <c r="E20" s="40"/>
      <c r="F20" s="32"/>
    </row>
    <row r="21" spans="2:6" ht="15.75" x14ac:dyDescent="0.3">
      <c r="B21" s="41"/>
      <c r="C21" s="42"/>
      <c r="D21" s="30"/>
      <c r="E21" s="43"/>
      <c r="F21" s="32"/>
    </row>
    <row r="22" spans="2:6" ht="16.5" thickBot="1" x14ac:dyDescent="0.35">
      <c r="B22" s="38"/>
      <c r="C22" s="44"/>
      <c r="D22" s="33"/>
      <c r="E22" s="45"/>
      <c r="F22" s="32"/>
    </row>
    <row r="23" spans="2:6" ht="16.5" thickBot="1" x14ac:dyDescent="0.35">
      <c r="B23" s="46"/>
      <c r="C23" s="39"/>
      <c r="D23" s="33"/>
      <c r="E23" s="47"/>
      <c r="F23" s="32"/>
    </row>
    <row r="24" spans="2:6" ht="16.5" thickBot="1" x14ac:dyDescent="0.35">
      <c r="B24" s="48"/>
      <c r="C24" s="44"/>
      <c r="D24" s="49"/>
      <c r="E24" s="50" t="s">
        <v>14</v>
      </c>
      <c r="F24" s="32">
        <f>SUM(F13:F23)</f>
        <v>745900</v>
      </c>
    </row>
    <row r="27" spans="2:6" ht="15.75" thickBot="1" x14ac:dyDescent="0.3"/>
    <row r="28" spans="2:6" ht="15.75" thickBot="1" x14ac:dyDescent="0.3">
      <c r="B28" s="1"/>
      <c r="C28" s="69" t="s">
        <v>35</v>
      </c>
      <c r="D28" s="3"/>
      <c r="E28" s="4"/>
      <c r="F28" s="5"/>
    </row>
    <row r="29" spans="2:6" ht="15.75" x14ac:dyDescent="0.3">
      <c r="B29" s="6" t="s">
        <v>0</v>
      </c>
      <c r="C29" s="70" t="s">
        <v>41</v>
      </c>
      <c r="D29" s="8"/>
      <c r="E29" s="9"/>
      <c r="F29" s="10"/>
    </row>
    <row r="30" spans="2:6" ht="16.5" thickBot="1" x14ac:dyDescent="0.35">
      <c r="B30" s="11" t="s">
        <v>1</v>
      </c>
      <c r="C30" s="51" t="s">
        <v>22</v>
      </c>
      <c r="D30" s="13"/>
      <c r="E30" s="14"/>
      <c r="F30" s="15"/>
    </row>
    <row r="31" spans="2:6" ht="15.75" x14ac:dyDescent="0.3">
      <c r="B31" s="11" t="s">
        <v>2</v>
      </c>
      <c r="C31" s="16"/>
      <c r="D31" s="17"/>
      <c r="E31" s="18"/>
      <c r="F31" s="15"/>
    </row>
    <row r="32" spans="2:6" ht="15.75" x14ac:dyDescent="0.3">
      <c r="B32" s="11" t="s">
        <v>3</v>
      </c>
      <c r="C32" s="16"/>
      <c r="D32" s="8"/>
      <c r="E32" s="19"/>
      <c r="F32" s="15"/>
    </row>
    <row r="33" spans="2:6" ht="15.75" x14ac:dyDescent="0.3">
      <c r="B33" s="11" t="s">
        <v>4</v>
      </c>
      <c r="C33" s="16"/>
      <c r="D33" s="8"/>
      <c r="E33" s="15"/>
      <c r="F33" s="15"/>
    </row>
    <row r="34" spans="2:6" ht="15.75" x14ac:dyDescent="0.3">
      <c r="B34" s="20" t="s">
        <v>5</v>
      </c>
      <c r="C34" s="21">
        <v>1</v>
      </c>
      <c r="D34" s="8"/>
      <c r="E34" s="15"/>
      <c r="F34" s="15"/>
    </row>
    <row r="35" spans="2:6" ht="15.75" x14ac:dyDescent="0.3">
      <c r="B35" s="20" t="s">
        <v>6</v>
      </c>
      <c r="C35" s="21">
        <v>7146</v>
      </c>
      <c r="D35" s="8"/>
      <c r="E35" s="22"/>
      <c r="F35" s="15"/>
    </row>
    <row r="36" spans="2:6" ht="15.75" x14ac:dyDescent="0.3">
      <c r="B36" s="20" t="s">
        <v>7</v>
      </c>
      <c r="C36" s="21"/>
      <c r="D36" s="8"/>
      <c r="E36" s="22"/>
      <c r="F36" s="15"/>
    </row>
    <row r="37" spans="2:6" ht="16.5" thickBot="1" x14ac:dyDescent="0.35">
      <c r="B37" s="23" t="s">
        <v>8</v>
      </c>
      <c r="C37" s="24"/>
      <c r="D37" s="8"/>
      <c r="E37" s="22"/>
      <c r="F37" s="25"/>
    </row>
    <row r="38" spans="2:6" ht="15.75" thickBot="1" x14ac:dyDescent="0.3">
      <c r="B38" s="26" t="s">
        <v>9</v>
      </c>
      <c r="C38" s="26" t="s">
        <v>10</v>
      </c>
      <c r="D38" s="26" t="s">
        <v>11</v>
      </c>
      <c r="E38" s="27" t="s">
        <v>12</v>
      </c>
      <c r="F38" s="26" t="s">
        <v>13</v>
      </c>
    </row>
    <row r="39" spans="2:6" ht="15.75" x14ac:dyDescent="0.3">
      <c r="B39" s="28"/>
      <c r="C39" s="29"/>
      <c r="D39" s="30"/>
      <c r="E39" s="31"/>
      <c r="F39" s="32"/>
    </row>
    <row r="40" spans="2:6" ht="15.75" x14ac:dyDescent="0.3">
      <c r="B40" s="28">
        <v>3200000000</v>
      </c>
      <c r="C40" s="29" t="s">
        <v>15</v>
      </c>
      <c r="D40" s="33">
        <v>1</v>
      </c>
      <c r="E40" s="34">
        <v>1394446</v>
      </c>
      <c r="F40" s="32">
        <f>E40*D40</f>
        <v>1394446</v>
      </c>
    </row>
    <row r="41" spans="2:6" ht="15.75" x14ac:dyDescent="0.3">
      <c r="B41" s="28"/>
      <c r="C41" s="29"/>
      <c r="D41" s="33"/>
      <c r="E41" s="34"/>
      <c r="F41" s="32"/>
    </row>
    <row r="42" spans="2:6" ht="15.75" x14ac:dyDescent="0.3">
      <c r="B42" s="28"/>
      <c r="C42" s="33"/>
      <c r="D42" s="33"/>
      <c r="E42" s="35"/>
      <c r="F42" s="32"/>
    </row>
    <row r="43" spans="2:6" ht="15.75" x14ac:dyDescent="0.3">
      <c r="B43" s="36"/>
      <c r="C43" s="33"/>
      <c r="D43" s="33"/>
      <c r="E43" s="35"/>
      <c r="F43" s="32"/>
    </row>
    <row r="44" spans="2:6" ht="15.75" x14ac:dyDescent="0.3">
      <c r="B44" s="36"/>
      <c r="C44" s="33"/>
      <c r="D44" s="33"/>
      <c r="E44" s="35"/>
      <c r="F44" s="32"/>
    </row>
    <row r="45" spans="2:6" ht="15.75" x14ac:dyDescent="0.3">
      <c r="B45" s="28"/>
      <c r="C45" s="37"/>
      <c r="D45" s="33"/>
      <c r="E45" s="35"/>
      <c r="F45" s="32"/>
    </row>
    <row r="46" spans="2:6" ht="15.75" x14ac:dyDescent="0.3">
      <c r="B46" s="38"/>
      <c r="C46" s="39"/>
      <c r="D46" s="33"/>
      <c r="E46" s="40"/>
      <c r="F46" s="32"/>
    </row>
    <row r="47" spans="2:6" ht="15.75" x14ac:dyDescent="0.3">
      <c r="B47" s="41"/>
      <c r="C47" s="42"/>
      <c r="D47" s="30"/>
      <c r="E47" s="43"/>
      <c r="F47" s="32"/>
    </row>
    <row r="48" spans="2:6" ht="16.5" thickBot="1" x14ac:dyDescent="0.35">
      <c r="B48" s="38"/>
      <c r="C48" s="44"/>
      <c r="D48" s="33"/>
      <c r="E48" s="45"/>
      <c r="F48" s="32"/>
    </row>
    <row r="49" spans="2:6" ht="16.5" thickBot="1" x14ac:dyDescent="0.35">
      <c r="B49" s="46"/>
      <c r="C49" s="39"/>
      <c r="D49" s="33"/>
      <c r="E49" s="47"/>
      <c r="F49" s="32"/>
    </row>
    <row r="50" spans="2:6" ht="16.5" thickBot="1" x14ac:dyDescent="0.35">
      <c r="B50" s="48"/>
      <c r="C50" s="44"/>
      <c r="D50" s="49"/>
      <c r="E50" s="50" t="s">
        <v>14</v>
      </c>
      <c r="F50" s="32">
        <f>SUM(F39:F49)</f>
        <v>1394446</v>
      </c>
    </row>
    <row r="53" spans="2:6" ht="15.75" thickBot="1" x14ac:dyDescent="0.3"/>
    <row r="54" spans="2:6" ht="15.75" thickBot="1" x14ac:dyDescent="0.3">
      <c r="B54" s="1"/>
      <c r="C54" s="2" t="s">
        <v>36</v>
      </c>
      <c r="D54" s="3"/>
      <c r="E54" s="4"/>
      <c r="F54" s="5"/>
    </row>
    <row r="55" spans="2:6" ht="16.5" thickBot="1" x14ac:dyDescent="0.35">
      <c r="B55" s="6" t="s">
        <v>0</v>
      </c>
      <c r="C55" s="51" t="s">
        <v>25</v>
      </c>
      <c r="D55" s="8"/>
      <c r="E55" s="9"/>
      <c r="F55" s="10"/>
    </row>
    <row r="56" spans="2:6" ht="16.5" thickBot="1" x14ac:dyDescent="0.35">
      <c r="B56" s="11" t="s">
        <v>1</v>
      </c>
      <c r="C56" s="51" t="s">
        <v>23</v>
      </c>
      <c r="D56" s="13"/>
      <c r="E56" s="14"/>
      <c r="F56" s="15"/>
    </row>
    <row r="57" spans="2:6" ht="15.75" x14ac:dyDescent="0.3">
      <c r="B57" s="11" t="s">
        <v>2</v>
      </c>
      <c r="C57" s="16"/>
      <c r="D57" s="17"/>
      <c r="E57" s="18"/>
      <c r="F57" s="15"/>
    </row>
    <row r="58" spans="2:6" ht="15.75" x14ac:dyDescent="0.3">
      <c r="B58" s="11" t="s">
        <v>3</v>
      </c>
      <c r="C58" s="16"/>
      <c r="D58" s="8"/>
      <c r="E58" s="19"/>
      <c r="F58" s="15"/>
    </row>
    <row r="59" spans="2:6" ht="15.75" x14ac:dyDescent="0.3">
      <c r="B59" s="11" t="s">
        <v>4</v>
      </c>
      <c r="C59" s="16">
        <v>7283</v>
      </c>
      <c r="D59" s="8"/>
      <c r="E59" s="15"/>
      <c r="F59" s="15"/>
    </row>
    <row r="60" spans="2:6" ht="15.75" x14ac:dyDescent="0.3">
      <c r="B60" s="20" t="s">
        <v>5</v>
      </c>
      <c r="C60" s="21">
        <v>1</v>
      </c>
      <c r="D60" s="8"/>
      <c r="E60" s="15"/>
      <c r="F60" s="15"/>
    </row>
    <row r="61" spans="2:6" ht="15.75" x14ac:dyDescent="0.3">
      <c r="B61" s="20" t="s">
        <v>6</v>
      </c>
      <c r="C61" s="21"/>
      <c r="D61" s="8"/>
      <c r="E61" s="22"/>
      <c r="F61" s="15"/>
    </row>
    <row r="62" spans="2:6" ht="15.75" x14ac:dyDescent="0.3">
      <c r="B62" s="20" t="s">
        <v>7</v>
      </c>
      <c r="C62" s="21"/>
      <c r="D62" s="8"/>
      <c r="E62" s="22"/>
      <c r="F62" s="15"/>
    </row>
    <row r="63" spans="2:6" ht="16.5" thickBot="1" x14ac:dyDescent="0.35">
      <c r="B63" s="23" t="s">
        <v>8</v>
      </c>
      <c r="C63" s="24"/>
      <c r="D63" s="8"/>
      <c r="E63" s="22"/>
      <c r="F63" s="25"/>
    </row>
    <row r="64" spans="2:6" ht="15.75" thickBot="1" x14ac:dyDescent="0.3">
      <c r="B64" s="26" t="s">
        <v>9</v>
      </c>
      <c r="C64" s="26" t="s">
        <v>10</v>
      </c>
      <c r="D64" s="26" t="s">
        <v>11</v>
      </c>
      <c r="E64" s="27" t="s">
        <v>12</v>
      </c>
      <c r="F64" s="26" t="s">
        <v>13</v>
      </c>
    </row>
    <row r="65" spans="2:6" ht="15.75" x14ac:dyDescent="0.3">
      <c r="B65" s="28"/>
      <c r="C65" s="29"/>
      <c r="D65" s="30"/>
      <c r="E65" s="31"/>
      <c r="F65" s="32"/>
    </row>
    <row r="66" spans="2:6" ht="15.75" x14ac:dyDescent="0.3">
      <c r="B66" s="28" t="s">
        <v>42</v>
      </c>
      <c r="C66" s="29" t="s">
        <v>24</v>
      </c>
      <c r="D66" s="33">
        <v>1</v>
      </c>
      <c r="E66" s="34">
        <v>775000</v>
      </c>
      <c r="F66" s="32">
        <f>E66*D66</f>
        <v>775000</v>
      </c>
    </row>
    <row r="67" spans="2:6" ht="15.75" x14ac:dyDescent="0.3">
      <c r="B67" s="28"/>
      <c r="C67" s="29"/>
      <c r="D67" s="33"/>
      <c r="E67" s="34"/>
      <c r="F67" s="32"/>
    </row>
    <row r="68" spans="2:6" ht="15.75" x14ac:dyDescent="0.3">
      <c r="B68" s="28"/>
      <c r="C68" s="33"/>
      <c r="D68" s="33"/>
      <c r="E68" s="35"/>
      <c r="F68" s="32"/>
    </row>
    <row r="69" spans="2:6" ht="15.75" x14ac:dyDescent="0.3">
      <c r="B69" s="36"/>
      <c r="C69" s="33"/>
      <c r="D69" s="33"/>
      <c r="E69" s="35"/>
      <c r="F69" s="32"/>
    </row>
    <row r="70" spans="2:6" ht="15.75" x14ac:dyDescent="0.3">
      <c r="B70" s="36"/>
      <c r="C70" s="33"/>
      <c r="D70" s="33"/>
      <c r="E70" s="35"/>
      <c r="F70" s="32"/>
    </row>
    <row r="71" spans="2:6" ht="15.75" x14ac:dyDescent="0.3">
      <c r="B71" s="28"/>
      <c r="C71" s="37"/>
      <c r="D71" s="33"/>
      <c r="E71" s="35"/>
      <c r="F71" s="32"/>
    </row>
    <row r="72" spans="2:6" ht="15.75" x14ac:dyDescent="0.3">
      <c r="B72" s="38"/>
      <c r="C72" s="39"/>
      <c r="D72" s="33"/>
      <c r="E72" s="40"/>
      <c r="F72" s="32"/>
    </row>
    <row r="73" spans="2:6" ht="15.75" x14ac:dyDescent="0.3">
      <c r="B73" s="41"/>
      <c r="C73" s="42"/>
      <c r="D73" s="30"/>
      <c r="E73" s="43"/>
      <c r="F73" s="32"/>
    </row>
    <row r="74" spans="2:6" ht="16.5" thickBot="1" x14ac:dyDescent="0.35">
      <c r="B74" s="38"/>
      <c r="C74" s="44"/>
      <c r="D74" s="33"/>
      <c r="E74" s="45"/>
      <c r="F74" s="32"/>
    </row>
    <row r="75" spans="2:6" ht="16.5" thickBot="1" x14ac:dyDescent="0.35">
      <c r="B75" s="46"/>
      <c r="C75" s="39"/>
      <c r="D75" s="33"/>
      <c r="E75" s="47"/>
      <c r="F75" s="32"/>
    </row>
    <row r="76" spans="2:6" ht="16.5" thickBot="1" x14ac:dyDescent="0.35">
      <c r="B76" s="48"/>
      <c r="C76" s="44"/>
      <c r="D76" s="49"/>
      <c r="E76" s="50" t="s">
        <v>14</v>
      </c>
      <c r="F76" s="32">
        <f>SUM(F65:F75)</f>
        <v>775000</v>
      </c>
    </row>
    <row r="79" spans="2:6" ht="15.75" thickBot="1" x14ac:dyDescent="0.3"/>
    <row r="80" spans="2:6" ht="15.75" thickBot="1" x14ac:dyDescent="0.3">
      <c r="B80" s="1"/>
      <c r="C80" s="2" t="s">
        <v>37</v>
      </c>
      <c r="D80" s="3"/>
      <c r="E80" s="4"/>
      <c r="F80" s="5"/>
    </row>
    <row r="81" spans="2:6" ht="15.75" x14ac:dyDescent="0.3">
      <c r="B81" s="6" t="s">
        <v>0</v>
      </c>
      <c r="C81" s="7" t="s">
        <v>27</v>
      </c>
      <c r="D81" s="8"/>
      <c r="E81" s="9"/>
      <c r="F81" s="10"/>
    </row>
    <row r="82" spans="2:6" ht="15.75" x14ac:dyDescent="0.3">
      <c r="B82" s="11" t="s">
        <v>1</v>
      </c>
      <c r="C82" s="12" t="s">
        <v>28</v>
      </c>
      <c r="D82" s="13"/>
      <c r="E82" s="14"/>
      <c r="F82" s="15"/>
    </row>
    <row r="83" spans="2:6" ht="15.75" x14ac:dyDescent="0.3">
      <c r="B83" s="11" t="s">
        <v>2</v>
      </c>
      <c r="C83" s="16"/>
      <c r="D83" s="17"/>
      <c r="E83" s="18"/>
      <c r="F83" s="15"/>
    </row>
    <row r="84" spans="2:6" ht="15.75" x14ac:dyDescent="0.3">
      <c r="B84" s="11" t="s">
        <v>3</v>
      </c>
      <c r="C84" s="16"/>
      <c r="D84" s="8"/>
      <c r="E84" s="19"/>
      <c r="F84" s="15"/>
    </row>
    <row r="85" spans="2:6" ht="15.75" x14ac:dyDescent="0.3">
      <c r="B85" s="11" t="s">
        <v>4</v>
      </c>
      <c r="C85" s="16"/>
      <c r="D85" s="8"/>
      <c r="E85" s="15"/>
      <c r="F85" s="15"/>
    </row>
    <row r="86" spans="2:6" ht="15.75" x14ac:dyDescent="0.3">
      <c r="B86" s="20" t="s">
        <v>5</v>
      </c>
      <c r="C86" s="21">
        <v>1</v>
      </c>
      <c r="D86" s="8"/>
      <c r="E86" s="15"/>
      <c r="F86" s="15"/>
    </row>
    <row r="87" spans="2:6" ht="15.75" x14ac:dyDescent="0.3">
      <c r="B87" s="20" t="s">
        <v>6</v>
      </c>
      <c r="C87" s="21"/>
      <c r="D87" s="8"/>
      <c r="E87" s="22"/>
      <c r="F87" s="15"/>
    </row>
    <row r="88" spans="2:6" ht="15.75" x14ac:dyDescent="0.3">
      <c r="B88" s="20" t="s">
        <v>7</v>
      </c>
      <c r="C88" s="21"/>
      <c r="D88" s="8"/>
      <c r="E88" s="22"/>
      <c r="F88" s="15"/>
    </row>
    <row r="89" spans="2:6" ht="16.5" thickBot="1" x14ac:dyDescent="0.35">
      <c r="B89" s="23" t="s">
        <v>8</v>
      </c>
      <c r="C89" s="24"/>
      <c r="D89" s="8"/>
      <c r="E89" s="22"/>
      <c r="F89" s="25"/>
    </row>
    <row r="90" spans="2:6" ht="15.75" thickBot="1" x14ac:dyDescent="0.3">
      <c r="B90" s="26" t="s">
        <v>9</v>
      </c>
      <c r="C90" s="26" t="s">
        <v>10</v>
      </c>
      <c r="D90" s="26" t="s">
        <v>11</v>
      </c>
      <c r="E90" s="27" t="s">
        <v>12</v>
      </c>
      <c r="F90" s="26" t="s">
        <v>13</v>
      </c>
    </row>
    <row r="91" spans="2:6" ht="15.75" x14ac:dyDescent="0.3">
      <c r="B91" s="28"/>
      <c r="C91" s="29"/>
      <c r="D91" s="30"/>
      <c r="E91" s="31"/>
      <c r="F91" s="32"/>
    </row>
    <row r="92" spans="2:6" ht="15.75" x14ac:dyDescent="0.3">
      <c r="B92" s="28">
        <v>351200</v>
      </c>
      <c r="C92" s="29" t="s">
        <v>29</v>
      </c>
      <c r="D92" s="33">
        <v>2</v>
      </c>
      <c r="E92" s="34">
        <v>1129178</v>
      </c>
      <c r="F92" s="32">
        <f>E92*D92</f>
        <v>2258356</v>
      </c>
    </row>
    <row r="93" spans="2:6" ht="15.75" x14ac:dyDescent="0.3">
      <c r="B93" s="28"/>
      <c r="C93" s="29"/>
      <c r="D93" s="33"/>
      <c r="E93" s="34"/>
      <c r="F93" s="32"/>
    </row>
    <row r="94" spans="2:6" ht="15.75" x14ac:dyDescent="0.3">
      <c r="B94" s="28"/>
      <c r="C94" s="33"/>
      <c r="D94" s="33"/>
      <c r="E94" s="35"/>
      <c r="F94" s="32"/>
    </row>
    <row r="95" spans="2:6" ht="15.75" x14ac:dyDescent="0.3">
      <c r="B95" s="36"/>
      <c r="C95" s="33"/>
      <c r="D95" s="33"/>
      <c r="E95" s="35"/>
      <c r="F95" s="32"/>
    </row>
    <row r="96" spans="2:6" ht="15.75" x14ac:dyDescent="0.3">
      <c r="B96" s="36"/>
      <c r="C96" s="33"/>
      <c r="D96" s="33"/>
      <c r="E96" s="35"/>
      <c r="F96" s="32"/>
    </row>
    <row r="97" spans="2:6" ht="15.75" x14ac:dyDescent="0.3">
      <c r="B97" s="28"/>
      <c r="C97" s="37"/>
      <c r="D97" s="33"/>
      <c r="E97" s="35"/>
      <c r="F97" s="32"/>
    </row>
    <row r="98" spans="2:6" ht="15.75" x14ac:dyDescent="0.3">
      <c r="B98" s="38"/>
      <c r="C98" s="39"/>
      <c r="D98" s="33"/>
      <c r="E98" s="40"/>
      <c r="F98" s="32"/>
    </row>
    <row r="99" spans="2:6" ht="15.75" x14ac:dyDescent="0.3">
      <c r="B99" s="41"/>
      <c r="C99" s="42"/>
      <c r="D99" s="30"/>
      <c r="E99" s="43"/>
      <c r="F99" s="32"/>
    </row>
    <row r="100" spans="2:6" ht="16.5" thickBot="1" x14ac:dyDescent="0.35">
      <c r="B100" s="38"/>
      <c r="C100" s="44"/>
      <c r="D100" s="33"/>
      <c r="E100" s="45"/>
      <c r="F100" s="32"/>
    </row>
    <row r="101" spans="2:6" ht="16.5" thickBot="1" x14ac:dyDescent="0.35">
      <c r="B101" s="46"/>
      <c r="C101" s="39"/>
      <c r="D101" s="33"/>
      <c r="E101" s="47"/>
      <c r="F101" s="32"/>
    </row>
    <row r="102" spans="2:6" ht="16.5" thickBot="1" x14ac:dyDescent="0.35">
      <c r="B102" s="48"/>
      <c r="C102" s="44"/>
      <c r="D102" s="49"/>
      <c r="E102" s="50" t="s">
        <v>14</v>
      </c>
      <c r="F102" s="32">
        <f>SUM(F91:F101)</f>
        <v>2258356</v>
      </c>
    </row>
    <row r="105" spans="2:6" ht="15.75" thickBot="1" x14ac:dyDescent="0.3"/>
    <row r="106" spans="2:6" ht="15.75" thickBot="1" x14ac:dyDescent="0.3">
      <c r="B106" s="1"/>
      <c r="C106" s="2" t="s">
        <v>38</v>
      </c>
      <c r="D106" s="53"/>
      <c r="E106" s="4"/>
      <c r="F106" s="54"/>
    </row>
    <row r="107" spans="2:6" ht="15.75" x14ac:dyDescent="0.3">
      <c r="B107" s="6" t="s">
        <v>0</v>
      </c>
      <c r="C107" s="7" t="s">
        <v>30</v>
      </c>
      <c r="D107" s="9"/>
      <c r="E107" s="9"/>
      <c r="F107" s="55"/>
    </row>
    <row r="108" spans="2:6" ht="15.75" x14ac:dyDescent="0.3">
      <c r="B108" s="11" t="s">
        <v>1</v>
      </c>
      <c r="C108" s="12" t="s">
        <v>31</v>
      </c>
      <c r="D108" s="56"/>
      <c r="E108" s="14"/>
      <c r="F108" s="57"/>
    </row>
    <row r="109" spans="2:6" ht="15.75" x14ac:dyDescent="0.3">
      <c r="B109" s="11" t="s">
        <v>2</v>
      </c>
      <c r="C109" s="16"/>
      <c r="D109" s="58"/>
      <c r="E109" s="14"/>
      <c r="F109" s="57"/>
    </row>
    <row r="110" spans="2:6" ht="15.75" x14ac:dyDescent="0.3">
      <c r="B110" s="11" t="s">
        <v>3</v>
      </c>
      <c r="C110" s="16"/>
      <c r="D110" s="9"/>
      <c r="E110" s="59"/>
      <c r="F110" s="57"/>
    </row>
    <row r="111" spans="2:6" ht="15.75" x14ac:dyDescent="0.3">
      <c r="B111" s="11" t="s">
        <v>4</v>
      </c>
      <c r="C111" s="16" t="s">
        <v>32</v>
      </c>
      <c r="D111" s="9"/>
      <c r="E111" s="57"/>
      <c r="F111" s="57"/>
    </row>
    <row r="112" spans="2:6" ht="15.75" x14ac:dyDescent="0.3">
      <c r="B112" s="20" t="s">
        <v>5</v>
      </c>
      <c r="C112" s="21">
        <v>1</v>
      </c>
      <c r="D112" s="9"/>
      <c r="E112" s="57"/>
      <c r="F112" s="57"/>
    </row>
    <row r="113" spans="2:6" ht="15.75" x14ac:dyDescent="0.3">
      <c r="B113" s="20" t="s">
        <v>6</v>
      </c>
      <c r="C113" s="60"/>
      <c r="D113" s="9"/>
      <c r="E113" s="61"/>
      <c r="F113" s="57"/>
    </row>
    <row r="114" spans="2:6" ht="15.75" x14ac:dyDescent="0.3">
      <c r="B114" s="20" t="s">
        <v>7</v>
      </c>
      <c r="C114" s="21"/>
      <c r="D114" s="9"/>
      <c r="E114" s="61"/>
      <c r="F114" s="57"/>
    </row>
    <row r="115" spans="2:6" ht="16.5" thickBot="1" x14ac:dyDescent="0.35">
      <c r="B115" s="23" t="s">
        <v>8</v>
      </c>
      <c r="C115" s="24"/>
      <c r="D115" s="9"/>
      <c r="E115" s="61"/>
      <c r="F115" s="62"/>
    </row>
    <row r="116" spans="2:6" ht="15.75" thickBot="1" x14ac:dyDescent="0.3">
      <c r="B116" s="26" t="s">
        <v>9</v>
      </c>
      <c r="C116" s="26" t="s">
        <v>10</v>
      </c>
      <c r="D116" s="26" t="s">
        <v>11</v>
      </c>
      <c r="E116" s="27" t="s">
        <v>12</v>
      </c>
      <c r="F116" s="26" t="s">
        <v>13</v>
      </c>
    </row>
    <row r="117" spans="2:6" ht="15.75" x14ac:dyDescent="0.3">
      <c r="B117" s="28"/>
      <c r="C117" s="29"/>
      <c r="D117" s="30"/>
      <c r="E117" s="31"/>
      <c r="F117" s="32"/>
    </row>
    <row r="118" spans="2:6" ht="15.75" x14ac:dyDescent="0.3">
      <c r="B118" s="63">
        <v>3200000000</v>
      </c>
      <c r="C118" s="64" t="s">
        <v>15</v>
      </c>
      <c r="D118" s="30">
        <v>1</v>
      </c>
      <c r="E118" s="31">
        <v>96064</v>
      </c>
      <c r="F118" s="32">
        <f>E118*D118</f>
        <v>96064</v>
      </c>
    </row>
    <row r="119" spans="2:6" ht="15.75" x14ac:dyDescent="0.3">
      <c r="B119" s="28"/>
      <c r="C119" s="29"/>
      <c r="D119" s="33"/>
      <c r="E119" s="31"/>
      <c r="F119" s="32"/>
    </row>
    <row r="120" spans="2:6" ht="15.75" x14ac:dyDescent="0.3">
      <c r="B120" s="28"/>
      <c r="C120" s="33" t="s">
        <v>34</v>
      </c>
      <c r="D120" s="33"/>
      <c r="E120" s="31"/>
      <c r="F120" s="32"/>
    </row>
    <row r="121" spans="2:6" ht="15.75" x14ac:dyDescent="0.3">
      <c r="B121" s="36"/>
      <c r="C121" s="33"/>
      <c r="D121" s="33"/>
      <c r="E121" s="35"/>
      <c r="F121" s="32"/>
    </row>
    <row r="122" spans="2:6" ht="15.75" x14ac:dyDescent="0.3">
      <c r="B122" s="36"/>
      <c r="C122" s="33"/>
      <c r="D122" s="33"/>
      <c r="E122" s="35"/>
      <c r="F122" s="32"/>
    </row>
    <row r="123" spans="2:6" ht="15.75" x14ac:dyDescent="0.3">
      <c r="B123" s="65"/>
      <c r="C123" s="37"/>
      <c r="D123" s="33"/>
      <c r="E123" s="35"/>
      <c r="F123" s="32"/>
    </row>
    <row r="124" spans="2:6" ht="15.75" x14ac:dyDescent="0.3">
      <c r="B124" s="66"/>
      <c r="C124" s="39"/>
      <c r="D124" s="33"/>
      <c r="E124" s="40"/>
      <c r="F124" s="32"/>
    </row>
    <row r="125" spans="2:6" ht="15.75" x14ac:dyDescent="0.3">
      <c r="B125" s="67"/>
      <c r="C125" s="42"/>
      <c r="D125" s="30"/>
      <c r="E125" s="43"/>
      <c r="F125" s="32"/>
    </row>
    <row r="126" spans="2:6" ht="16.5" thickBot="1" x14ac:dyDescent="0.35">
      <c r="B126" s="66"/>
      <c r="C126" s="44"/>
      <c r="D126" s="33"/>
      <c r="E126" s="45"/>
      <c r="F126" s="32"/>
    </row>
    <row r="127" spans="2:6" ht="16.5" thickBot="1" x14ac:dyDescent="0.35">
      <c r="B127" s="68"/>
      <c r="C127" s="39"/>
      <c r="D127" s="33"/>
      <c r="E127" s="47"/>
      <c r="F127" s="32"/>
    </row>
    <row r="128" spans="2:6" ht="16.5" thickBot="1" x14ac:dyDescent="0.35">
      <c r="B128" s="23"/>
      <c r="C128" s="44"/>
      <c r="D128" s="49"/>
      <c r="E128" s="50" t="s">
        <v>14</v>
      </c>
      <c r="F128" s="32">
        <f>SUM(F118:F127)</f>
        <v>96064</v>
      </c>
    </row>
    <row r="131" spans="2:6" ht="15.75" thickBot="1" x14ac:dyDescent="0.3"/>
    <row r="132" spans="2:6" ht="15.75" thickBot="1" x14ac:dyDescent="0.3">
      <c r="B132" s="1"/>
      <c r="C132" s="2" t="s">
        <v>26</v>
      </c>
      <c r="D132" s="53"/>
      <c r="E132" s="4"/>
      <c r="F132" s="54"/>
    </row>
    <row r="133" spans="2:6" ht="15.75" x14ac:dyDescent="0.3">
      <c r="B133" s="6" t="s">
        <v>0</v>
      </c>
      <c r="C133" s="7" t="s">
        <v>16</v>
      </c>
      <c r="D133" s="9"/>
      <c r="E133" s="9"/>
      <c r="F133" s="55"/>
    </row>
    <row r="134" spans="2:6" ht="15.75" x14ac:dyDescent="0.3">
      <c r="B134" s="11" t="s">
        <v>1</v>
      </c>
      <c r="C134" s="12" t="s">
        <v>33</v>
      </c>
      <c r="D134" s="56"/>
      <c r="E134" s="14"/>
      <c r="F134" s="57"/>
    </row>
    <row r="135" spans="2:6" ht="15.75" x14ac:dyDescent="0.3">
      <c r="B135" s="11" t="s">
        <v>2</v>
      </c>
      <c r="C135" s="16"/>
      <c r="D135" s="58"/>
      <c r="E135" s="14"/>
      <c r="F135" s="57"/>
    </row>
    <row r="136" spans="2:6" ht="15.75" x14ac:dyDescent="0.3">
      <c r="B136" s="11" t="s">
        <v>3</v>
      </c>
      <c r="C136" s="16"/>
      <c r="D136" s="9"/>
      <c r="E136" s="59"/>
      <c r="F136" s="57"/>
    </row>
    <row r="137" spans="2:6" ht="15.75" x14ac:dyDescent="0.3">
      <c r="B137" s="11" t="s">
        <v>4</v>
      </c>
      <c r="C137" s="16" t="s">
        <v>32</v>
      </c>
      <c r="D137" s="9"/>
      <c r="E137" s="57"/>
      <c r="F137" s="57"/>
    </row>
    <row r="138" spans="2:6" ht="15.75" x14ac:dyDescent="0.3">
      <c r="B138" s="20" t="s">
        <v>5</v>
      </c>
      <c r="C138" s="21">
        <v>1</v>
      </c>
      <c r="D138" s="9"/>
      <c r="E138" s="57"/>
      <c r="F138" s="57"/>
    </row>
    <row r="139" spans="2:6" ht="15.75" x14ac:dyDescent="0.3">
      <c r="B139" s="20" t="s">
        <v>6</v>
      </c>
      <c r="C139" s="21"/>
      <c r="D139" s="9"/>
      <c r="E139" s="61"/>
      <c r="F139" s="57"/>
    </row>
    <row r="140" spans="2:6" ht="15.75" x14ac:dyDescent="0.3">
      <c r="B140" s="20" t="s">
        <v>7</v>
      </c>
      <c r="C140" s="21"/>
      <c r="D140" s="9"/>
      <c r="E140" s="61"/>
      <c r="F140" s="57"/>
    </row>
    <row r="141" spans="2:6" ht="16.5" thickBot="1" x14ac:dyDescent="0.35">
      <c r="B141" s="23" t="s">
        <v>8</v>
      </c>
      <c r="C141" s="24"/>
      <c r="D141" s="8"/>
      <c r="E141" s="22"/>
      <c r="F141" s="25"/>
    </row>
    <row r="142" spans="2:6" ht="15.75" thickBot="1" x14ac:dyDescent="0.3">
      <c r="B142" s="26" t="s">
        <v>9</v>
      </c>
      <c r="C142" s="26" t="s">
        <v>10</v>
      </c>
      <c r="D142" s="26" t="s">
        <v>11</v>
      </c>
      <c r="E142" s="27" t="s">
        <v>12</v>
      </c>
      <c r="F142" s="26" t="s">
        <v>13</v>
      </c>
    </row>
    <row r="143" spans="2:6" ht="15.75" x14ac:dyDescent="0.3">
      <c r="B143" s="28">
        <v>3200000000</v>
      </c>
      <c r="C143" s="29" t="s">
        <v>17</v>
      </c>
      <c r="D143" s="30">
        <v>1</v>
      </c>
      <c r="E143" s="31">
        <v>160000</v>
      </c>
      <c r="F143" s="32">
        <f>D143*E143</f>
        <v>160000</v>
      </c>
    </row>
    <row r="144" spans="2:6" ht="15.75" x14ac:dyDescent="0.3">
      <c r="B144" s="28"/>
      <c r="C144" s="29"/>
      <c r="D144" s="33"/>
      <c r="E144" s="34"/>
      <c r="F144" s="32"/>
    </row>
    <row r="145" spans="2:6" ht="15.75" x14ac:dyDescent="0.3">
      <c r="B145" s="28"/>
      <c r="C145" s="29"/>
      <c r="D145" s="33"/>
      <c r="E145" s="34"/>
      <c r="F145" s="32"/>
    </row>
    <row r="146" spans="2:6" ht="15.75" x14ac:dyDescent="0.3">
      <c r="B146" s="28"/>
      <c r="C146" s="33"/>
      <c r="D146" s="33"/>
      <c r="E146" s="35"/>
      <c r="F146" s="32"/>
    </row>
    <row r="147" spans="2:6" ht="15.75" x14ac:dyDescent="0.3">
      <c r="B147" s="36"/>
      <c r="C147" s="33"/>
      <c r="D147" s="33"/>
      <c r="E147" s="35"/>
      <c r="F147" s="32"/>
    </row>
    <row r="148" spans="2:6" ht="15.75" x14ac:dyDescent="0.3">
      <c r="B148" s="36"/>
      <c r="C148" s="33"/>
      <c r="D148" s="33"/>
      <c r="E148" s="35"/>
      <c r="F148" s="32"/>
    </row>
    <row r="149" spans="2:6" ht="15.75" x14ac:dyDescent="0.3">
      <c r="B149" s="65"/>
      <c r="C149" s="37"/>
      <c r="D149" s="33"/>
      <c r="E149" s="35"/>
      <c r="F149" s="32"/>
    </row>
    <row r="150" spans="2:6" ht="15.75" x14ac:dyDescent="0.3">
      <c r="B150" s="66"/>
      <c r="C150" s="39"/>
      <c r="D150" s="33"/>
      <c r="E150" s="40"/>
      <c r="F150" s="32"/>
    </row>
    <row r="151" spans="2:6" ht="15.75" x14ac:dyDescent="0.3">
      <c r="B151" s="67"/>
      <c r="C151" s="42"/>
      <c r="D151" s="30"/>
      <c r="E151" s="43"/>
      <c r="F151" s="32"/>
    </row>
    <row r="152" spans="2:6" ht="16.5" thickBot="1" x14ac:dyDescent="0.35">
      <c r="B152" s="66"/>
      <c r="C152" s="44"/>
      <c r="D152" s="33"/>
      <c r="E152" s="45"/>
      <c r="F152" s="32"/>
    </row>
    <row r="153" spans="2:6" ht="16.5" thickBot="1" x14ac:dyDescent="0.35">
      <c r="B153" s="68"/>
      <c r="C153" s="39"/>
      <c r="D153" s="33"/>
      <c r="E153" s="47"/>
      <c r="F153" s="32"/>
    </row>
    <row r="154" spans="2:6" ht="16.5" thickBot="1" x14ac:dyDescent="0.35">
      <c r="B154" s="23"/>
      <c r="C154" s="44"/>
      <c r="D154" s="49"/>
      <c r="E154" s="50" t="s">
        <v>14</v>
      </c>
      <c r="F154" s="32">
        <f>SUM(F143:F153)</f>
        <v>160000</v>
      </c>
    </row>
    <row r="157" spans="2:6" ht="15.75" thickBot="1" x14ac:dyDescent="0.3"/>
    <row r="158" spans="2:6" ht="15.75" thickBot="1" x14ac:dyDescent="0.3">
      <c r="B158" s="1"/>
      <c r="C158" s="2" t="s">
        <v>39</v>
      </c>
      <c r="D158" s="53"/>
      <c r="E158" s="4"/>
      <c r="F158" s="54"/>
    </row>
    <row r="159" spans="2:6" ht="15.75" x14ac:dyDescent="0.3">
      <c r="B159" s="6" t="s">
        <v>0</v>
      </c>
      <c r="C159" s="7" t="s">
        <v>18</v>
      </c>
      <c r="D159" s="9"/>
      <c r="E159" s="9"/>
      <c r="F159" s="55"/>
    </row>
    <row r="160" spans="2:6" ht="15.75" x14ac:dyDescent="0.3">
      <c r="B160" s="11" t="s">
        <v>1</v>
      </c>
      <c r="C160" s="12" t="s">
        <v>19</v>
      </c>
      <c r="D160" s="56"/>
      <c r="E160" s="14"/>
      <c r="F160" s="57"/>
    </row>
    <row r="161" spans="2:6" ht="15.75" x14ac:dyDescent="0.3">
      <c r="B161" s="11" t="s">
        <v>2</v>
      </c>
      <c r="C161" s="16"/>
      <c r="D161" s="58"/>
      <c r="E161" s="14"/>
      <c r="F161" s="57"/>
    </row>
    <row r="162" spans="2:6" ht="15.75" x14ac:dyDescent="0.3">
      <c r="B162" s="11" t="s">
        <v>3</v>
      </c>
      <c r="C162" s="16"/>
      <c r="D162" s="9"/>
      <c r="E162" s="59"/>
      <c r="F162" s="57"/>
    </row>
    <row r="163" spans="2:6" ht="15.75" x14ac:dyDescent="0.3">
      <c r="B163" s="11" t="s">
        <v>4</v>
      </c>
      <c r="C163" s="16" t="s">
        <v>32</v>
      </c>
      <c r="D163" s="9"/>
      <c r="E163" s="57"/>
      <c r="F163" s="57"/>
    </row>
    <row r="164" spans="2:6" ht="15.75" x14ac:dyDescent="0.3">
      <c r="B164" s="20" t="s">
        <v>5</v>
      </c>
      <c r="C164" s="21">
        <v>1</v>
      </c>
      <c r="D164" s="9"/>
      <c r="E164" s="57"/>
      <c r="F164" s="57"/>
    </row>
    <row r="165" spans="2:6" ht="15.75" x14ac:dyDescent="0.3">
      <c r="B165" s="20" t="s">
        <v>6</v>
      </c>
      <c r="C165" s="21"/>
      <c r="D165" s="9"/>
      <c r="E165" s="61"/>
      <c r="F165" s="57"/>
    </row>
    <row r="166" spans="2:6" ht="15.75" x14ac:dyDescent="0.3">
      <c r="B166" s="20" t="s">
        <v>7</v>
      </c>
      <c r="C166" s="21"/>
      <c r="D166" s="9"/>
      <c r="E166" s="61"/>
      <c r="F166" s="57"/>
    </row>
    <row r="167" spans="2:6" ht="16.5" thickBot="1" x14ac:dyDescent="0.35">
      <c r="B167" s="23" t="s">
        <v>8</v>
      </c>
      <c r="C167" s="24"/>
      <c r="D167" s="9"/>
      <c r="E167" s="61"/>
      <c r="F167" s="62"/>
    </row>
    <row r="168" spans="2:6" ht="15.75" thickBot="1" x14ac:dyDescent="0.3">
      <c r="B168" s="26" t="s">
        <v>9</v>
      </c>
      <c r="C168" s="26" t="s">
        <v>10</v>
      </c>
      <c r="D168" s="26" t="s">
        <v>11</v>
      </c>
      <c r="E168" s="27" t="s">
        <v>12</v>
      </c>
      <c r="F168" s="26" t="s">
        <v>13</v>
      </c>
    </row>
    <row r="169" spans="2:6" ht="15.75" x14ac:dyDescent="0.3">
      <c r="B169" s="28">
        <v>3200000000</v>
      </c>
      <c r="C169" s="29" t="s">
        <v>17</v>
      </c>
      <c r="D169" s="30">
        <v>1</v>
      </c>
      <c r="E169" s="31">
        <v>318917</v>
      </c>
      <c r="F169" s="32">
        <f>D169*E169</f>
        <v>318917</v>
      </c>
    </row>
    <row r="170" spans="2:6" ht="15.75" x14ac:dyDescent="0.3">
      <c r="B170" s="28"/>
      <c r="C170" s="29"/>
      <c r="D170" s="33"/>
      <c r="E170" s="34"/>
      <c r="F170" s="32"/>
    </row>
    <row r="171" spans="2:6" ht="15.75" x14ac:dyDescent="0.3">
      <c r="B171" s="28"/>
      <c r="C171" s="29"/>
      <c r="D171" s="33"/>
      <c r="E171" s="34"/>
      <c r="F171" s="32"/>
    </row>
    <row r="172" spans="2:6" ht="15.75" x14ac:dyDescent="0.3">
      <c r="B172" s="28"/>
      <c r="C172" s="33"/>
      <c r="D172" s="33"/>
      <c r="E172" s="35"/>
      <c r="F172" s="32"/>
    </row>
    <row r="173" spans="2:6" ht="15.75" x14ac:dyDescent="0.3">
      <c r="B173" s="36"/>
      <c r="C173" s="33"/>
      <c r="D173" s="33"/>
      <c r="E173" s="35"/>
      <c r="F173" s="32"/>
    </row>
    <row r="174" spans="2:6" ht="15.75" x14ac:dyDescent="0.3">
      <c r="B174" s="36"/>
      <c r="C174" s="33"/>
      <c r="D174" s="33"/>
      <c r="E174" s="35"/>
      <c r="F174" s="32"/>
    </row>
    <row r="175" spans="2:6" ht="15.75" x14ac:dyDescent="0.3">
      <c r="B175" s="28"/>
      <c r="C175" s="37"/>
      <c r="D175" s="33"/>
      <c r="E175" s="35"/>
      <c r="F175" s="32"/>
    </row>
    <row r="176" spans="2:6" ht="15.75" x14ac:dyDescent="0.3">
      <c r="B176" s="38"/>
      <c r="C176" s="39"/>
      <c r="D176" s="33"/>
      <c r="E176" s="40"/>
      <c r="F176" s="32"/>
    </row>
    <row r="177" spans="2:6" ht="15.75" x14ac:dyDescent="0.3">
      <c r="B177" s="41"/>
      <c r="C177" s="42"/>
      <c r="D177" s="30"/>
      <c r="E177" s="43"/>
      <c r="F177" s="32"/>
    </row>
    <row r="178" spans="2:6" ht="16.5" thickBot="1" x14ac:dyDescent="0.35">
      <c r="B178" s="38"/>
      <c r="C178" s="44"/>
      <c r="D178" s="33"/>
      <c r="E178" s="45"/>
      <c r="F178" s="32"/>
    </row>
    <row r="179" spans="2:6" ht="16.5" thickBot="1" x14ac:dyDescent="0.35">
      <c r="B179" s="46"/>
      <c r="C179" s="39"/>
      <c r="D179" s="33"/>
      <c r="E179" s="47"/>
      <c r="F179" s="32"/>
    </row>
    <row r="180" spans="2:6" ht="16.5" thickBot="1" x14ac:dyDescent="0.35">
      <c r="B180" s="48"/>
      <c r="C180" s="44"/>
      <c r="D180" s="49"/>
      <c r="E180" s="50" t="s">
        <v>14</v>
      </c>
      <c r="F180" s="32">
        <f>SUM(F169:F179)</f>
        <v>318917</v>
      </c>
    </row>
    <row r="183" spans="2:6" x14ac:dyDescent="0.25">
      <c r="F183" s="52">
        <f>F180+F154+F128+F102+F76+F50+F24</f>
        <v>5748683</v>
      </c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2014-06-27T21:29:20Z</dcterms:modified>
</cp:coreProperties>
</file>