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7755" activeTab="2"/>
  </bookViews>
  <sheets>
    <sheet name="Valores ST" sheetId="1" r:id="rId1"/>
    <sheet name="HILL ROM" sheetId="2" r:id="rId2"/>
    <sheet name="RESPONDER 4000" sheetId="3" r:id="rId3"/>
    <sheet name="RESPONDE 5" sheetId="4" r:id="rId4"/>
    <sheet name="GULDMANN" sheetId="5" r:id="rId5"/>
    <sheet name="lASER ODISSEY 30" sheetId="6" r:id="rId6"/>
    <sheet name="REMEDA" sheetId="7" r:id="rId7"/>
  </sheets>
  <calcPr calcId="145621"/>
</workbook>
</file>

<file path=xl/calcChain.xml><?xml version="1.0" encoding="utf-8"?>
<calcChain xmlns="http://schemas.openxmlformats.org/spreadsheetml/2006/main">
  <c r="J45" i="4" l="1"/>
  <c r="J46" i="4"/>
  <c r="J47" i="4"/>
  <c r="J48" i="4"/>
  <c r="J49" i="4"/>
  <c r="J50" i="4"/>
  <c r="J51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10" i="4"/>
  <c r="J11" i="4"/>
  <c r="J12" i="4"/>
  <c r="J13" i="4"/>
  <c r="J14" i="4"/>
  <c r="J15" i="4"/>
  <c r="J16" i="4"/>
  <c r="J9" i="4"/>
  <c r="E22" i="2"/>
  <c r="E23" i="2"/>
  <c r="E24" i="2"/>
  <c r="E25" i="2"/>
  <c r="E26" i="2"/>
  <c r="E27" i="2"/>
  <c r="E28" i="2"/>
  <c r="E30" i="2"/>
  <c r="E31" i="2"/>
  <c r="E32" i="2"/>
  <c r="E33" i="2"/>
  <c r="E34" i="2"/>
  <c r="E35" i="2"/>
  <c r="E36" i="2"/>
  <c r="E37" i="2"/>
  <c r="E38" i="2"/>
  <c r="E39" i="2"/>
  <c r="E40" i="2"/>
  <c r="E21" i="2"/>
</calcChain>
</file>

<file path=xl/sharedStrings.xml><?xml version="1.0" encoding="utf-8"?>
<sst xmlns="http://schemas.openxmlformats.org/spreadsheetml/2006/main" count="458" uniqueCount="340">
  <si>
    <t>5 UF</t>
  </si>
  <si>
    <t>7 UF</t>
  </si>
  <si>
    <t>MANTENCION DE LAMPARAS</t>
  </si>
  <si>
    <t>VISITA TERRENO SANTIAGO SUP.</t>
  </si>
  <si>
    <t>VISITA TERRENO SANTIAGO TEC.</t>
  </si>
  <si>
    <t>14 UF</t>
  </si>
  <si>
    <t>INSTALACION DE LAMPARAS</t>
  </si>
  <si>
    <t>18 UF</t>
  </si>
  <si>
    <t>PROGRAMACION DE SISTEMA</t>
  </si>
  <si>
    <t>12 UF</t>
  </si>
  <si>
    <t>VALORES DE REPUESTOS BASICOS DE CAMAS HILL ROM</t>
  </si>
  <si>
    <t>ITEM</t>
  </si>
  <si>
    <t>ACTIVIDAD PERIODICIDAD CADA 12 MESES</t>
  </si>
  <si>
    <t xml:space="preserve"> </t>
  </si>
  <si>
    <t>JUEGO DE CALCOMANIAS COMPLETO</t>
  </si>
  <si>
    <t>RUEDA (SIN SOPORTANTE)</t>
  </si>
  <si>
    <t>RUEDA SIMPLE COMPLETA</t>
  </si>
  <si>
    <t>RUEDA CON FRENO COMPLETA</t>
  </si>
  <si>
    <t>RUEDA CON STEER COMPLETA</t>
  </si>
  <si>
    <t>MOTOR (CUALQUIER MOVIMIENTO) MOTOR HILO</t>
  </si>
  <si>
    <t>TARJETA DE CONTROL</t>
  </si>
  <si>
    <t>TRANSFORMADOR</t>
  </si>
  <si>
    <t>JUEGO DE PULSADORES</t>
  </si>
  <si>
    <t>JUEGO DE RESPALDOS</t>
  </si>
  <si>
    <t>COLCHÓN CLÍNICO</t>
  </si>
  <si>
    <t>ACOPLAMIENTO DE MOTORES 3 MOTORES (SOLO 840,850,852,1062)29387</t>
  </si>
  <si>
    <t>COVER CONTROL HOUSING 35206</t>
  </si>
  <si>
    <t>TOP CANE 32621</t>
  </si>
  <si>
    <t>LEG COVER 31113</t>
  </si>
  <si>
    <t>WIRE COVER 19835</t>
  </si>
  <si>
    <t>PUTCH 19562</t>
  </si>
  <si>
    <t>CAMBIO DE ACEITE MOTOR HIDRAULICO</t>
  </si>
  <si>
    <t>RETOQUE DE PINTURA</t>
  </si>
  <si>
    <t>VALOR  DE MANO DE OBRA EN REPARACIONES:</t>
  </si>
  <si>
    <t xml:space="preserve">DESARME Y PINTADO COMPLETO </t>
  </si>
  <si>
    <t>MOTOREDUCTORES, TORNILLOS SINFÍN, SWITCH DE SEGURIDAD</t>
  </si>
  <si>
    <t xml:space="preserve">PRECIOS  CLIENTE </t>
  </si>
  <si>
    <t>PROPUESTA DE MANTENCION  DE CAMAS 2012 -2014</t>
  </si>
  <si>
    <t>MANTENCION COMPLETA</t>
  </si>
  <si>
    <t>PROPUESTA 2014</t>
  </si>
  <si>
    <t>Main Equipment</t>
  </si>
  <si>
    <t>Date:</t>
  </si>
  <si>
    <t>MANUF.</t>
  </si>
  <si>
    <t>Part #</t>
  </si>
  <si>
    <t>Con- 8</t>
  </si>
  <si>
    <t>Con- 6</t>
  </si>
  <si>
    <t>2014 List Price</t>
  </si>
  <si>
    <t>RAULAND</t>
  </si>
  <si>
    <t>NC2828</t>
  </si>
  <si>
    <t>Terminal Cabinet</t>
  </si>
  <si>
    <t>"</t>
  </si>
  <si>
    <t>R4KPR400</t>
  </si>
  <si>
    <t>Power Supply</t>
  </si>
  <si>
    <t>R4KBK400</t>
  </si>
  <si>
    <t>Battery Back-up Module</t>
  </si>
  <si>
    <t>R4KNIM</t>
  </si>
  <si>
    <t>Network Interface Module (Can support up to 150 CLs per NIM)</t>
  </si>
  <si>
    <t>R4KPIP</t>
  </si>
  <si>
    <t>Peripheral Interface Port</t>
  </si>
  <si>
    <t>R4KRSPIP</t>
  </si>
  <si>
    <t>Reporting Software Interface &amp; Software (Network)</t>
  </si>
  <si>
    <t>R4KSPA</t>
  </si>
  <si>
    <t>Serial Peripheral Adapter</t>
  </si>
  <si>
    <t>R4KPA25</t>
  </si>
  <si>
    <t>Paging Amplifier</t>
  </si>
  <si>
    <t>R4KPLI</t>
  </si>
  <si>
    <t>Phone Line Interface</t>
  </si>
  <si>
    <t>R4KXBA</t>
  </si>
  <si>
    <t>X-Bus Adapter</t>
  </si>
  <si>
    <t>R4KMQC</t>
  </si>
  <si>
    <t>Marquee Controller</t>
  </si>
  <si>
    <t>R4KMST</t>
  </si>
  <si>
    <t>Marquee Speaker Station</t>
  </si>
  <si>
    <t>R4KTMB</t>
  </si>
  <si>
    <t>Termination Board</t>
  </si>
  <si>
    <t>R4K4020</t>
  </si>
  <si>
    <t>Standard LCD Console (comes with a Receptacle)</t>
  </si>
  <si>
    <t>R4KANN</t>
  </si>
  <si>
    <t>Annunciate Panel (comes with a Resceptacle)</t>
  </si>
  <si>
    <t>R4KRECP</t>
  </si>
  <si>
    <t>Console Receptacle</t>
  </si>
  <si>
    <t>R4K11V</t>
  </si>
  <si>
    <t>Single Patient Station - Visual</t>
  </si>
  <si>
    <t>R4K12A</t>
  </si>
  <si>
    <t>Single Patient Station - Audio</t>
  </si>
  <si>
    <t>R4K12AHZ</t>
  </si>
  <si>
    <t>Horizontal Single Patient Station - Audio</t>
  </si>
  <si>
    <t>R4K13VA</t>
  </si>
  <si>
    <t>Enhanced Single Patient Station - Audio</t>
  </si>
  <si>
    <t>R4K13VAHZ</t>
  </si>
  <si>
    <t>Horizontal Enh Single Patient Station - Audio</t>
  </si>
  <si>
    <t>R4K14SA</t>
  </si>
  <si>
    <t>Single Patient w/ Staff Emer</t>
  </si>
  <si>
    <t>R4K16LV</t>
  </si>
  <si>
    <t>Enhanced Single Patient Station - Visual</t>
  </si>
  <si>
    <t>R4K21V</t>
  </si>
  <si>
    <t>Dual Patient Station - Visual</t>
  </si>
  <si>
    <t>R4K22A</t>
  </si>
  <si>
    <t>Dual Patient Station - Audio</t>
  </si>
  <si>
    <t>R4K23VA</t>
  </si>
  <si>
    <t>Enhanced Dual Patient Station - Audio</t>
  </si>
  <si>
    <t>HSS400</t>
  </si>
  <si>
    <t>High Security Audio Bed Station</t>
  </si>
  <si>
    <t>HSS401</t>
  </si>
  <si>
    <t>High Security  Staff Station</t>
  </si>
  <si>
    <t>HSS433</t>
  </si>
  <si>
    <t>High Security Push Button Station</t>
  </si>
  <si>
    <t>R4KFB1</t>
  </si>
  <si>
    <t>Feature Bed Interface</t>
  </si>
  <si>
    <t>R4KSLC1</t>
  </si>
  <si>
    <t>Single Light Control Module</t>
  </si>
  <si>
    <t>R4KDLC2</t>
  </si>
  <si>
    <t>Dual Light Control Module</t>
  </si>
  <si>
    <t>R4KSTR</t>
  </si>
  <si>
    <t>Strain Relief Kit</t>
  </si>
  <si>
    <t>R4KSS</t>
  </si>
  <si>
    <t>Staff Station</t>
  </si>
  <si>
    <t>R4KDY</t>
  </si>
  <si>
    <t>Duty Station</t>
  </si>
  <si>
    <t>R4KESR</t>
  </si>
  <si>
    <t>Emergency/Staff Registration Station</t>
  </si>
  <si>
    <t>R4KCNCL</t>
  </si>
  <si>
    <t>Cancel Station</t>
  </si>
  <si>
    <t>R4KCB12</t>
  </si>
  <si>
    <t>Code Blue Station</t>
  </si>
  <si>
    <t>R4KCSC</t>
  </si>
  <si>
    <t>Clear Station Cover</t>
  </si>
  <si>
    <t>R4KPB11</t>
  </si>
  <si>
    <t>Single Push Button -Push for Help</t>
  </si>
  <si>
    <t>R4KPC10</t>
  </si>
  <si>
    <t>Pull Cord Station</t>
  </si>
  <si>
    <t>R4KPB22</t>
  </si>
  <si>
    <t>Dual Push Button Station</t>
  </si>
  <si>
    <t>R4KPB44</t>
  </si>
  <si>
    <t>Four Button Status Station</t>
  </si>
  <si>
    <t>R4KSR1</t>
  </si>
  <si>
    <t>Staff Register Station</t>
  </si>
  <si>
    <t>CLV122</t>
  </si>
  <si>
    <t>Visual 2-Bulb Corridor Light</t>
  </si>
  <si>
    <t>CLV144</t>
  </si>
  <si>
    <t>Visual 4-Bulb Corridor Light</t>
  </si>
  <si>
    <t>DCV100</t>
  </si>
  <si>
    <t>Visual Domeless Controller - 6 pt</t>
  </si>
  <si>
    <t>DCV116</t>
  </si>
  <si>
    <t>Visual Domeless Controller - 16 pt</t>
  </si>
  <si>
    <t>CLA222</t>
  </si>
  <si>
    <t>Audio 2-Bulb Corridor Light</t>
  </si>
  <si>
    <t>CLA244</t>
  </si>
  <si>
    <t>Audio 4-Bulb Corridor Light</t>
  </si>
  <si>
    <t>CLA214D</t>
  </si>
  <si>
    <t>Audio 4-Bulb Duty Corridor Light</t>
  </si>
  <si>
    <t>DCA200</t>
  </si>
  <si>
    <t>Audio Domeless Controller - 6 pt</t>
  </si>
  <si>
    <t>DCA214D</t>
  </si>
  <si>
    <t>Audio Duty Domeless Controller - 6 pt</t>
  </si>
  <si>
    <t>DCA216</t>
  </si>
  <si>
    <t>Audio Domeless Controller - 16 pt</t>
  </si>
  <si>
    <t>CLAR4</t>
  </si>
  <si>
    <t>Four Station Audio Relay Kit</t>
  </si>
  <si>
    <t>R4KOUT4R</t>
  </si>
  <si>
    <t>Visual Relay Output Control</t>
  </si>
  <si>
    <t>R4KOUT4S</t>
  </si>
  <si>
    <t>Audio Solid State Relay Output Control</t>
  </si>
  <si>
    <t>R4KWM11</t>
  </si>
  <si>
    <t>Wall Mount Kit for LCD Console</t>
  </si>
  <si>
    <t>R4KWM22</t>
  </si>
  <si>
    <t>Wall Mount Kit for Annunciate Panel</t>
  </si>
  <si>
    <t>R4KDM22</t>
  </si>
  <si>
    <t>Desk Mount Kit</t>
  </si>
  <si>
    <t>R4KCONN6</t>
  </si>
  <si>
    <t>6-Pin connectors (Bag of 100)</t>
  </si>
  <si>
    <t>R4KCONN8</t>
  </si>
  <si>
    <t>8-Pin connectors (Bag of 100)</t>
  </si>
  <si>
    <t>R4KTVA</t>
  </si>
  <si>
    <t>TV Adapter pigtail kit (Set of 10)</t>
  </si>
  <si>
    <t>R4KTVR1</t>
  </si>
  <si>
    <t>Digital TV Isolation Module</t>
  </si>
  <si>
    <t>R4KKBS</t>
  </si>
  <si>
    <t>K-Bus Splitter</t>
  </si>
  <si>
    <t>R4KKBSP</t>
  </si>
  <si>
    <t>K-Bus Splitter w/ Power</t>
  </si>
  <si>
    <t>R4KFAM</t>
  </si>
  <si>
    <t>Fire/Auxiliary Module</t>
  </si>
  <si>
    <t>R4KCAL</t>
  </si>
  <si>
    <t>Call Assurance Light</t>
  </si>
  <si>
    <t>R4KCRIMP</t>
  </si>
  <si>
    <t>Responder 4000 Crimp Tool</t>
  </si>
  <si>
    <t>Responder 4000 SLIM Stations</t>
  </si>
  <si>
    <t>2013 List Price</t>
  </si>
  <si>
    <t>R4K15V</t>
  </si>
  <si>
    <t>SLIM 1/4" Jack / Button St</t>
  </si>
  <si>
    <t>R4K17V</t>
  </si>
  <si>
    <t>SLIM Enh Single Call St</t>
  </si>
  <si>
    <t>R4K2JACK</t>
  </si>
  <si>
    <t>SLIM Dual 1/4" Jack St</t>
  </si>
  <si>
    <t>R4KCB13</t>
  </si>
  <si>
    <t>SLIM Code Button St</t>
  </si>
  <si>
    <t>R4KDTY2</t>
  </si>
  <si>
    <t>SLIM Duty St w/ Speaker</t>
  </si>
  <si>
    <t>R4KPB12</t>
  </si>
  <si>
    <t>SLIM Single Button St</t>
  </si>
  <si>
    <t>R4KPB23</t>
  </si>
  <si>
    <t>SLIM Dual Button w/ Code St</t>
  </si>
  <si>
    <t>R4KPC11</t>
  </si>
  <si>
    <t>SLIM Pull Cord St</t>
  </si>
  <si>
    <t>R4KSAR</t>
  </si>
  <si>
    <t>SLIM Dual Button St</t>
  </si>
  <si>
    <t>R4KSPK</t>
  </si>
  <si>
    <t>SLIM Speaker Module</t>
  </si>
  <si>
    <t>350008</t>
  </si>
  <si>
    <t>Clear Station Cover (SLIM &amp; R5)</t>
  </si>
  <si>
    <t>Total Main Equipment</t>
  </si>
  <si>
    <t>Responder 4000 Estimate Sheet</t>
  </si>
  <si>
    <t>Accessory Items</t>
  </si>
  <si>
    <t>DATE:</t>
  </si>
  <si>
    <t/>
  </si>
  <si>
    <t>Description</t>
  </si>
  <si>
    <t>List Price</t>
  </si>
  <si>
    <t>NCESTV</t>
  </si>
  <si>
    <t>Pillow Speaker - TV</t>
  </si>
  <si>
    <t>NCESSL1</t>
  </si>
  <si>
    <t>Pillow Speaker - TV, Light</t>
  </si>
  <si>
    <t>NCESDL2</t>
  </si>
  <si>
    <t>Pillow Speaker - TV, Light1, Light 2</t>
  </si>
  <si>
    <t>NCDSTVZN</t>
  </si>
  <si>
    <t>DPS Zenith - Nurse, TV, Radio</t>
  </si>
  <si>
    <t>NCDSSL1ZN</t>
  </si>
  <si>
    <t>DPS Zenith - Nurse, TV, Radio, Light 1</t>
  </si>
  <si>
    <t>NCDSDL2ZN</t>
  </si>
  <si>
    <t>DPS Zenith -Nurse, TV, Radio, Light1&amp;2</t>
  </si>
  <si>
    <t>NCSAV</t>
  </si>
  <si>
    <t>DIN Cord Saver</t>
  </si>
  <si>
    <t>CCDIN3</t>
  </si>
  <si>
    <t>Handheld Pendent - 2 Lights (8-pin DIN)</t>
  </si>
  <si>
    <t>CCDIN</t>
  </si>
  <si>
    <t>Call Cord - Single w/ Clip (10 ft.)</t>
  </si>
  <si>
    <t>CC200</t>
  </si>
  <si>
    <t>Call Cord - 1/4" Jack Call Cord w/ Clip (10ft.)</t>
  </si>
  <si>
    <t>NC4JACK</t>
  </si>
  <si>
    <t>1/4" Jack Auxiliary Input Station</t>
  </si>
  <si>
    <t>NCBED</t>
  </si>
  <si>
    <t>37-pin Feature Bed Receptacle</t>
  </si>
  <si>
    <t>NCC37</t>
  </si>
  <si>
    <t>37-pin Feature Bed Cable</t>
  </si>
  <si>
    <t>NCC37RA</t>
  </si>
  <si>
    <t>37-pin Feature Bed Cable -Right Angle</t>
  </si>
  <si>
    <t>NCLV120</t>
  </si>
  <si>
    <t>Low Voltage Lighting Control 120V</t>
  </si>
  <si>
    <t>INOVONICS</t>
  </si>
  <si>
    <t>FA464DR</t>
  </si>
  <si>
    <t>16-Output / 64-Transmitter Receiver</t>
  </si>
  <si>
    <t xml:space="preserve"> www.inovonics.com</t>
  </si>
  <si>
    <t>FA203S</t>
  </si>
  <si>
    <t>Wireless Pendant Transmitter - Single Button</t>
  </si>
  <si>
    <t>PS12</t>
  </si>
  <si>
    <t>12VDC Power Supply</t>
  </si>
  <si>
    <t>CM300</t>
  </si>
  <si>
    <t>Chassis Fault Monitor</t>
  </si>
  <si>
    <t>PM300</t>
  </si>
  <si>
    <t>Power Fault Monitor</t>
  </si>
  <si>
    <t>R4KDSB</t>
  </si>
  <si>
    <t>DIN Station Bracket</t>
  </si>
  <si>
    <t xml:space="preserve">" </t>
  </si>
  <si>
    <t>R4KGRD</t>
  </si>
  <si>
    <t>Station Guard and Strain Relief</t>
  </si>
  <si>
    <t>350011</t>
  </si>
  <si>
    <t>Bio-seals - Cancel Button (10) -- SLIM ONLY</t>
  </si>
  <si>
    <t>350012</t>
  </si>
  <si>
    <t>Bio-seals-Small Push Button (10) -- SLIM ONLY</t>
  </si>
  <si>
    <t>350013</t>
  </si>
  <si>
    <t>Bio-seals Large Push Button (10) -- SLIM ONLY</t>
  </si>
  <si>
    <r>
      <t xml:space="preserve">Responder 4000 2014 Estimate Sheet v 4.1 </t>
    </r>
    <r>
      <rPr>
        <b/>
        <sz val="9"/>
        <color indexed="8"/>
        <rFont val="Arial"/>
        <family val="2"/>
      </rPr>
      <t>(based on price list effective 8/19/2013) 2014</t>
    </r>
  </si>
  <si>
    <t>RESPONDER 5</t>
  </si>
  <si>
    <t>Santiago, 27 de Junio del 2013</t>
  </si>
  <si>
    <t>CODE</t>
  </si>
  <si>
    <t>DESCRIPTION</t>
  </si>
  <si>
    <t>QTY</t>
  </si>
  <si>
    <t>LIST PRICE</t>
  </si>
  <si>
    <t>Branch Regional Controller ( 75% loading)</t>
  </si>
  <si>
    <t>Power Supply w/ Battery Backup</t>
  </si>
  <si>
    <t>8 port Ethernet Switch wPOE (Estimated count)</t>
  </si>
  <si>
    <t>Responder  Network Concentrator</t>
  </si>
  <si>
    <t>351101</t>
  </si>
  <si>
    <t>Rack Mount Kit for Switches</t>
  </si>
  <si>
    <t xml:space="preserve">Fiber Optic Adapter Module </t>
  </si>
  <si>
    <t>Nurse Console</t>
  </si>
  <si>
    <t>Staff Terminal</t>
  </si>
  <si>
    <t>Corridor Light - 4 pos.</t>
  </si>
  <si>
    <t>Domeless Corridor Controller</t>
  </si>
  <si>
    <t>Enhanced Single Patient Stn</t>
  </si>
  <si>
    <t>QP2106</t>
  </si>
  <si>
    <t>Plastic RED showing Spanish AYUDA installable 353001</t>
  </si>
  <si>
    <t>QP2098</t>
  </si>
  <si>
    <t>Plastic BLUE showing Spanish CODIGO installable 353001</t>
  </si>
  <si>
    <t>Code Station</t>
  </si>
  <si>
    <t>QP2100</t>
  </si>
  <si>
    <t>Plastic BLUE showing Spanish CODIGO installable 354011</t>
  </si>
  <si>
    <t xml:space="preserve">Pull-cord station  </t>
  </si>
  <si>
    <t>QP2023</t>
  </si>
  <si>
    <t>Plastic red showing Spanish AYUDA installable 354001</t>
  </si>
  <si>
    <t xml:space="preserve">Pull-cord Stn w/Call Button  </t>
  </si>
  <si>
    <t>A codificar</t>
  </si>
  <si>
    <t>Plastic red showing Spanish AYUDA installable 354002</t>
  </si>
  <si>
    <t>2 Jack Station</t>
  </si>
  <si>
    <t xml:space="preserve">Input Module - 2 point </t>
  </si>
  <si>
    <t>Responder 8-pin SL Connector (Pack of 100)</t>
  </si>
  <si>
    <t>L-Net T-Tap Module (Pack of 25)</t>
  </si>
  <si>
    <t>L-Net Termination Resister (Pack of 10) (Count -Estimate Only)</t>
  </si>
  <si>
    <t>M-Net Divider Module (Count -Estimate Only)</t>
  </si>
  <si>
    <t>Crimping tool Adapter</t>
  </si>
  <si>
    <t>Station Removal Tool</t>
  </si>
  <si>
    <t>NCLVUC</t>
  </si>
  <si>
    <t>Low Voltage Universal Light Control 120V/240V</t>
  </si>
  <si>
    <t>Enhanced Pillow Spkr -2 lights</t>
  </si>
  <si>
    <t>Standard Pillow Spkr -2 lights</t>
  </si>
  <si>
    <t xml:space="preserve">Basic Pillow Spkr </t>
  </si>
  <si>
    <t>Pocket Page Interface 25 Beds</t>
  </si>
  <si>
    <t>R5Ware Firmware Diagnostic Software</t>
  </si>
  <si>
    <t>Telephone Interface 25 Beds</t>
  </si>
  <si>
    <t>PC Console (25 beds)</t>
  </si>
  <si>
    <t>Staff Assignment 25 Beds</t>
  </si>
  <si>
    <t>Reports Manager 25 Beds</t>
  </si>
  <si>
    <t>350300</t>
  </si>
  <si>
    <t xml:space="preserve">Remote Tilt/Release DIN Station </t>
  </si>
  <si>
    <t>TRAINING IT</t>
  </si>
  <si>
    <t>IT Administration Training less expenses</t>
  </si>
  <si>
    <t>HCNEEDSDAY</t>
  </si>
  <si>
    <t>Prof. Serv. Needs Assessment Day</t>
  </si>
  <si>
    <t>HCTRNDAY</t>
  </si>
  <si>
    <t>Prof Serv. Training Day</t>
  </si>
  <si>
    <t>LIST PRICE 2014</t>
  </si>
  <si>
    <t>Propuesta</t>
  </si>
  <si>
    <t>pesos chilenos</t>
  </si>
  <si>
    <t>1,226,000</t>
  </si>
  <si>
    <t>MANTENCION COMPLETA 100.000</t>
  </si>
  <si>
    <t>URGENCIA 30% DÍA HABIL</t>
  </si>
  <si>
    <t>URGENCIA  FIN DE SEMANA Y FESTIVOS</t>
  </si>
  <si>
    <t>$420.000</t>
  </si>
  <si>
    <t>UF: $25.000</t>
  </si>
  <si>
    <t>Multiplicar por 800.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</si>
</sst>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\ #,##0.00;[Red]\-&quot;$&quot;\ #,##0.00"/>
    <numFmt numFmtId="164" formatCode="_-[$€]\ * #,##0.00_-;\-[$€]\ * #,##0.00_-;_-[$€]\ * &quot;-&quot;??_-;_-@_-"/>
    <numFmt numFmtId="165" formatCode="&quot;$&quot;\ #,##0"/>
    <numFmt numFmtId="166" formatCode="[$$-340A]\ #,##0"/>
    <numFmt numFmtId="167" formatCode="&quot;$&quot;#,##0.00_);\(&quot;$&quot;#,##0.00\)"/>
    <numFmt numFmtId="168" formatCode="_(&quot;$&quot;* #,##0.00_);_(&quot;$&quot;* \(#,##0.00\);_(&quot;$&quot;* &quot;-&quot;??_);_(@_)"/>
    <numFmt numFmtId="169" formatCode="_(* #,##0.00_);_(* \(#,##0.00\);_(* &quot;-&quot;??_);_(@_)"/>
  </numFmts>
  <fonts count="30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10"/>
      <name val="Dominion"/>
    </font>
    <font>
      <b/>
      <sz val="10"/>
      <name val="Dominion"/>
    </font>
    <font>
      <b/>
      <i/>
      <sz val="10"/>
      <name val="Dominion"/>
    </font>
    <font>
      <sz val="10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8"/>
      <name val="Dominion"/>
    </font>
    <font>
      <sz val="9"/>
      <color indexed="8"/>
      <name val="Arial"/>
      <family val="2"/>
    </font>
    <font>
      <b/>
      <sz val="10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13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22"/>
      <color rgb="FFFF0000"/>
      <name val="Calibri"/>
      <family val="2"/>
      <scheme val="minor"/>
    </font>
    <font>
      <sz val="10"/>
      <name val="Arial MT Black"/>
    </font>
    <font>
      <b/>
      <sz val="10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Arial MT Black"/>
    </font>
    <font>
      <sz val="8"/>
      <color theme="1"/>
      <name val="Calibri"/>
      <family val="2"/>
      <scheme val="minor"/>
    </font>
    <font>
      <sz val="8"/>
      <color rgb="FF333333"/>
      <name val="Arial"/>
      <family val="2"/>
    </font>
    <font>
      <sz val="18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18" fillId="0" borderId="0"/>
    <xf numFmtId="0" fontId="6" fillId="0" borderId="0" applyBorder="0"/>
    <xf numFmtId="0" fontId="6" fillId="0" borderId="0" applyBorder="0"/>
    <xf numFmtId="0" fontId="20" fillId="0" borderId="0"/>
  </cellStyleXfs>
  <cellXfs count="151">
    <xf numFmtId="0" fontId="0" fillId="0" borderId="0" xfId="0"/>
    <xf numFmtId="0" fontId="0" fillId="0" borderId="0" xfId="0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3" fillId="0" borderId="3" xfId="1" applyFont="1" applyBorder="1"/>
    <xf numFmtId="165" fontId="3" fillId="0" borderId="3" xfId="1" applyNumberFormat="1" applyFont="1" applyBorder="1"/>
    <xf numFmtId="0" fontId="4" fillId="0" borderId="4" xfId="1" applyFont="1" applyBorder="1" applyAlignment="1">
      <alignment horizontal="center"/>
    </xf>
    <xf numFmtId="0" fontId="3" fillId="0" borderId="4" xfId="1" applyFont="1" applyBorder="1"/>
    <xf numFmtId="0" fontId="3" fillId="0" borderId="2" xfId="1" applyFont="1" applyBorder="1"/>
    <xf numFmtId="0" fontId="3" fillId="0" borderId="5" xfId="1" applyFont="1" applyBorder="1"/>
    <xf numFmtId="3" fontId="3" fillId="0" borderId="5" xfId="1" applyNumberFormat="1" applyFont="1" applyBorder="1" applyAlignment="1">
      <alignment horizontal="center"/>
    </xf>
    <xf numFmtId="166" fontId="3" fillId="0" borderId="0" xfId="1" applyNumberFormat="1" applyFont="1"/>
    <xf numFmtId="0" fontId="3" fillId="4" borderId="5" xfId="1" applyFont="1" applyFill="1" applyBorder="1"/>
    <xf numFmtId="0" fontId="8" fillId="0" borderId="0" xfId="0" applyFont="1"/>
    <xf numFmtId="0" fontId="6" fillId="0" borderId="0" xfId="1" applyFont="1"/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1" xfId="1" applyFont="1" applyBorder="1" applyAlignment="1">
      <alignment horizontal="center"/>
    </xf>
    <xf numFmtId="166" fontId="3" fillId="7" borderId="5" xfId="1" applyNumberFormat="1" applyFont="1" applyFill="1" applyBorder="1" applyAlignment="1">
      <alignment horizontal="center"/>
    </xf>
    <xf numFmtId="166" fontId="3" fillId="3" borderId="5" xfId="1" applyNumberFormat="1" applyFont="1" applyFill="1" applyBorder="1" applyAlignment="1">
      <alignment horizontal="center"/>
    </xf>
    <xf numFmtId="166" fontId="3" fillId="5" borderId="5" xfId="1" applyNumberFormat="1" applyFont="1" applyFill="1" applyBorder="1" applyAlignment="1">
      <alignment horizontal="center"/>
    </xf>
    <xf numFmtId="0" fontId="5" fillId="0" borderId="3" xfId="1" applyFont="1" applyBorder="1"/>
    <xf numFmtId="0" fontId="3" fillId="2" borderId="5" xfId="1" applyFont="1" applyFill="1" applyBorder="1"/>
    <xf numFmtId="166" fontId="3" fillId="2" borderId="5" xfId="1" applyNumberFormat="1" applyFont="1" applyFill="1" applyBorder="1" applyAlignment="1">
      <alignment horizontal="center"/>
    </xf>
    <xf numFmtId="165" fontId="5" fillId="0" borderId="4" xfId="1" applyNumberFormat="1" applyFont="1" applyBorder="1"/>
    <xf numFmtId="165" fontId="9" fillId="0" borderId="1" xfId="1" applyNumberFormat="1" applyFont="1" applyBorder="1" applyAlignment="1">
      <alignment horizontal="center"/>
    </xf>
    <xf numFmtId="0" fontId="6" fillId="0" borderId="0" xfId="3"/>
    <xf numFmtId="0" fontId="6" fillId="8" borderId="6" xfId="3" applyFill="1" applyBorder="1" applyAlignment="1" applyProtection="1">
      <alignment horizontal="centerContinuous"/>
    </xf>
    <xf numFmtId="0" fontId="13" fillId="8" borderId="6" xfId="3" applyFont="1" applyFill="1" applyBorder="1" applyAlignment="1" applyProtection="1">
      <alignment horizontal="centerContinuous"/>
    </xf>
    <xf numFmtId="167" fontId="13" fillId="8" borderId="7" xfId="3" applyNumberFormat="1" applyFont="1" applyFill="1" applyBorder="1" applyAlignment="1" applyProtection="1">
      <alignment horizontal="centerContinuous"/>
    </xf>
    <xf numFmtId="0" fontId="14" fillId="8" borderId="8" xfId="3" applyFont="1" applyFill="1" applyBorder="1" applyAlignment="1" applyProtection="1">
      <alignment horizontal="centerContinuous"/>
    </xf>
    <xf numFmtId="0" fontId="6" fillId="8" borderId="9" xfId="3" applyFill="1" applyBorder="1" applyAlignment="1" applyProtection="1">
      <alignment horizontal="centerContinuous"/>
    </xf>
    <xf numFmtId="0" fontId="13" fillId="8" borderId="9" xfId="3" applyFont="1" applyFill="1" applyBorder="1" applyAlignment="1" applyProtection="1">
      <alignment horizontal="centerContinuous"/>
    </xf>
    <xf numFmtId="167" fontId="13" fillId="8" borderId="10" xfId="3" applyNumberFormat="1" applyFont="1" applyFill="1" applyBorder="1" applyAlignment="1" applyProtection="1">
      <alignment horizontal="centerContinuous"/>
    </xf>
    <xf numFmtId="0" fontId="6" fillId="0" borderId="0" xfId="3" applyProtection="1"/>
    <xf numFmtId="0" fontId="6" fillId="0" borderId="0" xfId="3" applyAlignment="1" applyProtection="1">
      <alignment horizontal="right"/>
    </xf>
    <xf numFmtId="167" fontId="6" fillId="0" borderId="0" xfId="3" applyNumberFormat="1" applyProtection="1"/>
    <xf numFmtId="0" fontId="11" fillId="0" borderId="11" xfId="3" applyFont="1" applyBorder="1" applyAlignment="1" applyProtection="1">
      <alignment horizontal="center"/>
    </xf>
    <xf numFmtId="0" fontId="7" fillId="0" borderId="12" xfId="3" applyFont="1" applyBorder="1" applyProtection="1"/>
    <xf numFmtId="0" fontId="7" fillId="0" borderId="12" xfId="3" applyFont="1" applyBorder="1" applyAlignment="1" applyProtection="1">
      <alignment horizontal="left"/>
    </xf>
    <xf numFmtId="0" fontId="7" fillId="0" borderId="13" xfId="3" applyFont="1" applyBorder="1" applyAlignment="1" applyProtection="1">
      <alignment horizontal="center"/>
    </xf>
    <xf numFmtId="0" fontId="7" fillId="0" borderId="13" xfId="3" applyFont="1" applyBorder="1" applyAlignment="1" applyProtection="1">
      <alignment horizontal="left"/>
    </xf>
    <xf numFmtId="0" fontId="7" fillId="0" borderId="14" xfId="3" applyFont="1" applyBorder="1" applyAlignment="1" applyProtection="1">
      <alignment horizontal="center"/>
    </xf>
    <xf numFmtId="0" fontId="7" fillId="0" borderId="14" xfId="3" applyFont="1" applyBorder="1" applyAlignment="1" applyProtection="1">
      <alignment horizontal="left"/>
    </xf>
    <xf numFmtId="0" fontId="7" fillId="0" borderId="15" xfId="3" applyFont="1" applyBorder="1" applyAlignment="1" applyProtection="1">
      <alignment horizontal="left"/>
    </xf>
    <xf numFmtId="0" fontId="7" fillId="0" borderId="16" xfId="3" applyFont="1" applyBorder="1" applyAlignment="1" applyProtection="1">
      <alignment horizontal="center"/>
      <protection locked="0"/>
    </xf>
    <xf numFmtId="0" fontId="7" fillId="0" borderId="16" xfId="3" applyFont="1" applyBorder="1" applyAlignment="1" applyProtection="1">
      <alignment horizontal="left"/>
      <protection locked="0"/>
    </xf>
    <xf numFmtId="0" fontId="7" fillId="0" borderId="17" xfId="3" applyFont="1" applyBorder="1" applyAlignment="1" applyProtection="1">
      <alignment horizontal="center"/>
    </xf>
    <xf numFmtId="0" fontId="7" fillId="0" borderId="17" xfId="3" applyFont="1" applyBorder="1" applyAlignment="1" applyProtection="1">
      <alignment horizontal="left"/>
      <protection locked="0"/>
    </xf>
    <xf numFmtId="0" fontId="7" fillId="0" borderId="17" xfId="3" applyFont="1" applyBorder="1" applyAlignment="1" applyProtection="1">
      <alignment horizontal="left"/>
    </xf>
    <xf numFmtId="0" fontId="7" fillId="0" borderId="0" xfId="3" applyFont="1" applyBorder="1" applyAlignment="1" applyProtection="1">
      <alignment horizontal="left"/>
    </xf>
    <xf numFmtId="0" fontId="7" fillId="0" borderId="0" xfId="3" applyFont="1" applyBorder="1" applyAlignment="1" applyProtection="1">
      <alignment horizontal="centerContinuous"/>
    </xf>
    <xf numFmtId="167" fontId="7" fillId="0" borderId="0" xfId="3" applyNumberFormat="1" applyFont="1" applyBorder="1" applyAlignment="1" applyProtection="1">
      <alignment horizontal="right"/>
    </xf>
    <xf numFmtId="0" fontId="16" fillId="8" borderId="18" xfId="3" applyFont="1" applyFill="1" applyBorder="1" applyAlignment="1" applyProtection="1">
      <alignment horizontal="centerContinuous"/>
    </xf>
    <xf numFmtId="0" fontId="6" fillId="0" borderId="0" xfId="3" applyAlignment="1" applyProtection="1">
      <alignment horizontal="center"/>
    </xf>
    <xf numFmtId="14" fontId="11" fillId="0" borderId="0" xfId="3" applyNumberFormat="1" applyFont="1" applyAlignment="1" applyProtection="1">
      <alignment horizontal="left"/>
    </xf>
    <xf numFmtId="0" fontId="7" fillId="0" borderId="16" xfId="3" applyFont="1" applyBorder="1" applyAlignment="1" applyProtection="1">
      <alignment horizontal="center"/>
    </xf>
    <xf numFmtId="0" fontId="7" fillId="0" borderId="16" xfId="3" applyFont="1" applyBorder="1" applyAlignment="1" applyProtection="1">
      <alignment horizontal="left"/>
    </xf>
    <xf numFmtId="0" fontId="11" fillId="0" borderId="20" xfId="3" applyFont="1" applyBorder="1" applyProtection="1"/>
    <xf numFmtId="0" fontId="11" fillId="0" borderId="0" xfId="3" applyFont="1" applyBorder="1" applyProtection="1"/>
    <xf numFmtId="0" fontId="15" fillId="0" borderId="0" xfId="3" applyFont="1" applyBorder="1" applyProtection="1"/>
    <xf numFmtId="0" fontId="7" fillId="0" borderId="0" xfId="3" applyFont="1" applyBorder="1" applyProtection="1"/>
    <xf numFmtId="0" fontId="11" fillId="0" borderId="11" xfId="3" applyNumberFormat="1" applyFont="1" applyBorder="1" applyAlignment="1" applyProtection="1">
      <alignment horizontal="center" wrapText="1"/>
    </xf>
    <xf numFmtId="0" fontId="7" fillId="0" borderId="16" xfId="3" applyFont="1" applyFill="1" applyBorder="1" applyAlignment="1" applyProtection="1">
      <alignment horizontal="center"/>
    </xf>
    <xf numFmtId="0" fontId="7" fillId="0" borderId="16" xfId="3" applyFont="1" applyFill="1" applyBorder="1" applyAlignment="1" applyProtection="1">
      <alignment horizontal="left"/>
    </xf>
    <xf numFmtId="0" fontId="7" fillId="0" borderId="13" xfId="3" applyFont="1" applyFill="1" applyBorder="1" applyAlignment="1" applyProtection="1">
      <alignment horizontal="center"/>
    </xf>
    <xf numFmtId="0" fontId="2" fillId="0" borderId="16" xfId="3" applyFont="1" applyFill="1" applyBorder="1" applyAlignment="1" applyProtection="1">
      <alignment horizontal="center"/>
    </xf>
    <xf numFmtId="167" fontId="13" fillId="0" borderId="0" xfId="3" applyNumberFormat="1" applyFont="1" applyFill="1" applyBorder="1" applyAlignment="1" applyProtection="1">
      <alignment horizontal="centerContinuous"/>
    </xf>
    <xf numFmtId="0" fontId="7" fillId="10" borderId="13" xfId="3" applyFont="1" applyFill="1" applyBorder="1" applyAlignment="1" applyProtection="1">
      <alignment horizontal="left"/>
    </xf>
    <xf numFmtId="0" fontId="7" fillId="9" borderId="15" xfId="3" applyFont="1" applyFill="1" applyBorder="1" applyAlignment="1" applyProtection="1">
      <alignment horizontal="left"/>
    </xf>
    <xf numFmtId="0" fontId="7" fillId="2" borderId="12" xfId="3" applyFont="1" applyFill="1" applyBorder="1" applyAlignment="1" applyProtection="1">
      <alignment horizontal="left"/>
    </xf>
    <xf numFmtId="0" fontId="7" fillId="2" borderId="13" xfId="3" applyFont="1" applyFill="1" applyBorder="1" applyAlignment="1" applyProtection="1">
      <alignment horizontal="left"/>
    </xf>
    <xf numFmtId="0" fontId="7" fillId="2" borderId="14" xfId="3" applyFont="1" applyFill="1" applyBorder="1" applyAlignment="1" applyProtection="1">
      <alignment horizontal="left"/>
    </xf>
    <xf numFmtId="0" fontId="7" fillId="2" borderId="15" xfId="3" applyFont="1" applyFill="1" applyBorder="1" applyAlignment="1" applyProtection="1">
      <alignment horizontal="left"/>
    </xf>
    <xf numFmtId="0" fontId="7" fillId="12" borderId="13" xfId="3" applyFont="1" applyFill="1" applyBorder="1" applyAlignment="1" applyProtection="1">
      <alignment horizontal="left"/>
    </xf>
    <xf numFmtId="0" fontId="15" fillId="12" borderId="13" xfId="3" applyFont="1" applyFill="1" applyBorder="1" applyAlignment="1" applyProtection="1">
      <alignment horizontal="left"/>
    </xf>
    <xf numFmtId="0" fontId="7" fillId="13" borderId="15" xfId="3" applyFont="1" applyFill="1" applyBorder="1" applyAlignment="1" applyProtection="1">
      <alignment horizontal="center"/>
    </xf>
    <xf numFmtId="0" fontId="7" fillId="13" borderId="13" xfId="3" applyFont="1" applyFill="1" applyBorder="1" applyAlignment="1" applyProtection="1">
      <alignment horizontal="center"/>
    </xf>
    <xf numFmtId="0" fontId="7" fillId="13" borderId="16" xfId="3" applyFont="1" applyFill="1" applyBorder="1" applyAlignment="1" applyProtection="1">
      <alignment horizontal="center"/>
    </xf>
    <xf numFmtId="0" fontId="7" fillId="13" borderId="17" xfId="3" applyFont="1" applyFill="1" applyBorder="1" applyAlignment="1" applyProtection="1">
      <alignment horizontal="center"/>
    </xf>
    <xf numFmtId="0" fontId="7" fillId="0" borderId="15" xfId="3" applyFont="1" applyBorder="1" applyAlignment="1" applyProtection="1">
      <alignment horizontal="center"/>
    </xf>
    <xf numFmtId="0" fontId="11" fillId="0" borderId="22" xfId="3" applyFont="1" applyBorder="1" applyAlignment="1" applyProtection="1">
      <alignment horizontal="center"/>
    </xf>
    <xf numFmtId="0" fontId="7" fillId="9" borderId="13" xfId="3" applyFont="1" applyFill="1" applyBorder="1" applyAlignment="1" applyProtection="1">
      <alignment horizontal="center"/>
    </xf>
    <xf numFmtId="0" fontId="7" fillId="13" borderId="12" xfId="3" applyFont="1" applyFill="1" applyBorder="1" applyAlignment="1" applyProtection="1">
      <alignment horizontal="center"/>
    </xf>
    <xf numFmtId="0" fontId="7" fillId="13" borderId="14" xfId="3" applyFont="1" applyFill="1" applyBorder="1" applyAlignment="1" applyProtection="1">
      <alignment horizontal="center"/>
    </xf>
    <xf numFmtId="0" fontId="11" fillId="0" borderId="11" xfId="3" applyFont="1" applyBorder="1" applyAlignment="1" applyProtection="1">
      <alignment horizontal="center" wrapText="1"/>
    </xf>
    <xf numFmtId="0" fontId="7" fillId="3" borderId="13" xfId="3" applyFont="1" applyFill="1" applyBorder="1" applyAlignment="1" applyProtection="1">
      <alignment horizontal="left"/>
    </xf>
    <xf numFmtId="0" fontId="7" fillId="11" borderId="16" xfId="3" applyFont="1" applyFill="1" applyBorder="1" applyAlignment="1" applyProtection="1">
      <alignment horizontal="left"/>
    </xf>
    <xf numFmtId="0" fontId="7" fillId="0" borderId="12" xfId="3" applyFont="1" applyBorder="1" applyAlignment="1" applyProtection="1">
      <alignment horizontal="center"/>
    </xf>
    <xf numFmtId="0" fontId="10" fillId="12" borderId="23" xfId="3" applyFont="1" applyFill="1" applyBorder="1" applyAlignment="1" applyProtection="1">
      <alignment wrapText="1"/>
    </xf>
    <xf numFmtId="0" fontId="10" fillId="12" borderId="24" xfId="3" applyFont="1" applyFill="1" applyBorder="1" applyAlignment="1" applyProtection="1">
      <alignment wrapText="1"/>
    </xf>
    <xf numFmtId="0" fontId="7" fillId="0" borderId="13" xfId="3" applyFont="1" applyFill="1" applyBorder="1" applyAlignment="1" applyProtection="1">
      <alignment horizontal="left"/>
    </xf>
    <xf numFmtId="167" fontId="7" fillId="0" borderId="16" xfId="3" applyNumberFormat="1" applyFont="1" applyFill="1" applyBorder="1" applyProtection="1"/>
    <xf numFmtId="0" fontId="7" fillId="0" borderId="17" xfId="3" applyFont="1" applyBorder="1" applyAlignment="1" applyProtection="1">
      <alignment horizontal="center"/>
      <protection locked="0"/>
    </xf>
    <xf numFmtId="0" fontId="7" fillId="0" borderId="13" xfId="3" applyFont="1" applyBorder="1" applyAlignment="1" applyProtection="1">
      <alignment horizontal="center"/>
      <protection locked="0"/>
    </xf>
    <xf numFmtId="0" fontId="7" fillId="0" borderId="13" xfId="3" applyFont="1" applyBorder="1" applyAlignment="1" applyProtection="1">
      <alignment horizontal="left"/>
      <protection locked="0"/>
    </xf>
    <xf numFmtId="0" fontId="11" fillId="0" borderId="0" xfId="3" applyFont="1" applyAlignment="1" applyProtection="1">
      <alignment horizontal="right"/>
    </xf>
    <xf numFmtId="14" fontId="11" fillId="9" borderId="0" xfId="3" quotePrefix="1" applyNumberFormat="1" applyFont="1" applyFill="1" applyAlignment="1" applyProtection="1">
      <alignment horizontal="left"/>
      <protection locked="0"/>
    </xf>
    <xf numFmtId="167" fontId="7" fillId="6" borderId="13" xfId="3" applyNumberFormat="1" applyFont="1" applyFill="1" applyBorder="1" applyProtection="1"/>
    <xf numFmtId="167" fontId="7" fillId="6" borderId="12" xfId="3" applyNumberFormat="1" applyFont="1" applyFill="1" applyBorder="1" applyProtection="1"/>
    <xf numFmtId="49" fontId="7" fillId="0" borderId="13" xfId="3" applyNumberFormat="1" applyFont="1" applyBorder="1" applyAlignment="1" applyProtection="1">
      <alignment horizontal="left"/>
      <protection locked="0"/>
    </xf>
    <xf numFmtId="49" fontId="7" fillId="0" borderId="17" xfId="3" quotePrefix="1" applyNumberFormat="1" applyFont="1" applyBorder="1" applyAlignment="1" applyProtection="1">
      <alignment horizontal="left"/>
    </xf>
    <xf numFmtId="0" fontId="7" fillId="0" borderId="16" xfId="3" quotePrefix="1" applyFont="1" applyBorder="1" applyAlignment="1" applyProtection="1">
      <alignment horizontal="left"/>
    </xf>
    <xf numFmtId="0" fontId="7" fillId="15" borderId="16" xfId="3" applyFont="1" applyFill="1" applyBorder="1" applyAlignment="1" applyProtection="1">
      <alignment horizontal="left"/>
    </xf>
    <xf numFmtId="0" fontId="19" fillId="0" borderId="0" xfId="0" applyFont="1"/>
    <xf numFmtId="0" fontId="20" fillId="0" borderId="0" xfId="12"/>
    <xf numFmtId="0" fontId="21" fillId="0" borderId="0" xfId="12" applyFont="1" applyAlignment="1">
      <alignment horizontal="center"/>
    </xf>
    <xf numFmtId="0" fontId="22" fillId="0" borderId="26" xfId="12" applyFont="1" applyBorder="1" applyAlignment="1">
      <alignment horizontal="center" vertical="center"/>
    </xf>
    <xf numFmtId="0" fontId="23" fillId="0" borderId="5" xfId="12" applyFont="1" applyBorder="1" applyAlignment="1">
      <alignment horizontal="center" vertical="center"/>
    </xf>
    <xf numFmtId="0" fontId="23" fillId="0" borderId="3" xfId="12" applyFont="1" applyBorder="1" applyAlignment="1">
      <alignment horizontal="center" vertical="center"/>
    </xf>
    <xf numFmtId="0" fontId="24" fillId="0" borderId="21" xfId="12" applyFont="1" applyFill="1" applyBorder="1" applyAlignment="1" applyProtection="1">
      <alignment horizontal="left" vertical="center"/>
    </xf>
    <xf numFmtId="0" fontId="24" fillId="9" borderId="5" xfId="12" applyFont="1" applyFill="1" applyBorder="1" applyAlignment="1" applyProtection="1">
      <alignment horizontal="left"/>
    </xf>
    <xf numFmtId="0" fontId="24" fillId="0" borderId="5" xfId="12" applyFont="1" applyFill="1" applyBorder="1" applyAlignment="1" applyProtection="1">
      <alignment horizontal="left" vertical="center"/>
    </xf>
    <xf numFmtId="0" fontId="2" fillId="0" borderId="0" xfId="12" applyFont="1" applyBorder="1" applyAlignment="1">
      <alignment horizontal="left" vertical="center"/>
    </xf>
    <xf numFmtId="0" fontId="25" fillId="9" borderId="5" xfId="12" applyFont="1" applyFill="1" applyBorder="1" applyAlignment="1" applyProtection="1">
      <alignment horizontal="left"/>
    </xf>
    <xf numFmtId="0" fontId="25" fillId="0" borderId="5" xfId="12" applyFont="1" applyFill="1" applyBorder="1" applyAlignment="1" applyProtection="1">
      <alignment horizontal="left" vertical="center"/>
    </xf>
    <xf numFmtId="0" fontId="24" fillId="6" borderId="5" xfId="12" applyFont="1" applyFill="1" applyBorder="1" applyAlignment="1" applyProtection="1">
      <alignment horizontal="left"/>
    </xf>
    <xf numFmtId="0" fontId="25" fillId="6" borderId="5" xfId="12" applyFont="1" applyFill="1" applyBorder="1" applyAlignment="1" applyProtection="1">
      <alignment horizontal="left"/>
    </xf>
    <xf numFmtId="0" fontId="26" fillId="0" borderId="0" xfId="12" applyFont="1"/>
    <xf numFmtId="0" fontId="22" fillId="0" borderId="0" xfId="12" applyFont="1" applyAlignment="1">
      <alignment horizontal="center"/>
    </xf>
    <xf numFmtId="0" fontId="27" fillId="0" borderId="0" xfId="0" applyFont="1"/>
    <xf numFmtId="0" fontId="23" fillId="0" borderId="0" xfId="12" applyFont="1" applyAlignment="1">
      <alignment horizontal="center"/>
    </xf>
    <xf numFmtId="0" fontId="23" fillId="0" borderId="0" xfId="12" applyFont="1" applyBorder="1"/>
    <xf numFmtId="0" fontId="22" fillId="0" borderId="0" xfId="12" applyFont="1" applyBorder="1"/>
    <xf numFmtId="0" fontId="22" fillId="0" borderId="28" xfId="12" applyFont="1" applyBorder="1" applyAlignment="1">
      <alignment vertical="center"/>
    </xf>
    <xf numFmtId="0" fontId="22" fillId="0" borderId="27" xfId="12" applyFont="1" applyBorder="1" applyAlignment="1">
      <alignment vertical="center"/>
    </xf>
    <xf numFmtId="0" fontId="22" fillId="0" borderId="25" xfId="12" applyFont="1" applyBorder="1" applyAlignment="1">
      <alignment horizontal="center" vertical="center"/>
    </xf>
    <xf numFmtId="0" fontId="23" fillId="0" borderId="29" xfId="12" applyFont="1" applyBorder="1"/>
    <xf numFmtId="0" fontId="22" fillId="0" borderId="9" xfId="12" applyFont="1" applyBorder="1" applyAlignment="1">
      <alignment vertical="center"/>
    </xf>
    <xf numFmtId="0" fontId="23" fillId="0" borderId="31" xfId="12" applyFont="1" applyBorder="1"/>
    <xf numFmtId="4" fontId="23" fillId="0" borderId="3" xfId="12" applyNumberFormat="1" applyFont="1" applyBorder="1" applyAlignment="1">
      <alignment horizontal="right" vertical="center"/>
    </xf>
    <xf numFmtId="0" fontId="23" fillId="0" borderId="30" xfId="12" applyFont="1" applyBorder="1"/>
    <xf numFmtId="4" fontId="23" fillId="0" borderId="5" xfId="12" applyNumberFormat="1" applyFont="1" applyBorder="1" applyAlignment="1">
      <alignment horizontal="right" vertical="center"/>
    </xf>
    <xf numFmtId="4" fontId="22" fillId="0" borderId="5" xfId="12" applyNumberFormat="1" applyFont="1" applyBorder="1" applyAlignment="1">
      <alignment horizontal="right" vertical="center"/>
    </xf>
    <xf numFmtId="0" fontId="24" fillId="6" borderId="5" xfId="12" applyFont="1" applyFill="1" applyBorder="1" applyAlignment="1" applyProtection="1">
      <alignment horizontal="left" vertical="center"/>
    </xf>
    <xf numFmtId="4" fontId="23" fillId="6" borderId="5" xfId="12" applyNumberFormat="1" applyFont="1" applyFill="1" applyBorder="1" applyAlignment="1">
      <alignment horizontal="right" vertical="center"/>
    </xf>
    <xf numFmtId="0" fontId="28" fillId="6" borderId="0" xfId="12" applyFont="1" applyFill="1"/>
    <xf numFmtId="0" fontId="23" fillId="6" borderId="5" xfId="12" applyFont="1" applyFill="1" applyBorder="1" applyAlignment="1">
      <alignment horizontal="left" vertical="center"/>
    </xf>
    <xf numFmtId="0" fontId="22" fillId="6" borderId="5" xfId="12" applyFont="1" applyFill="1" applyBorder="1" applyAlignment="1">
      <alignment horizontal="left" vertical="center"/>
    </xf>
    <xf numFmtId="4" fontId="22" fillId="6" borderId="5" xfId="12" applyNumberFormat="1" applyFont="1" applyFill="1" applyBorder="1" applyAlignment="1">
      <alignment horizontal="right" vertical="center"/>
    </xf>
    <xf numFmtId="0" fontId="23" fillId="0" borderId="19" xfId="12" applyFont="1" applyBorder="1" applyAlignment="1">
      <alignment vertical="center"/>
    </xf>
    <xf numFmtId="0" fontId="23" fillId="0" borderId="19" xfId="12" applyFont="1" applyFill="1" applyBorder="1" applyAlignment="1">
      <alignment vertical="center"/>
    </xf>
    <xf numFmtId="0" fontId="29" fillId="16" borderId="0" xfId="0" applyFont="1" applyFill="1" applyAlignment="1">
      <alignment horizontal="center"/>
    </xf>
    <xf numFmtId="0" fontId="22" fillId="0" borderId="3" xfId="12" applyFont="1" applyBorder="1" applyAlignment="1">
      <alignment horizontal="center" vertical="center"/>
    </xf>
    <xf numFmtId="4" fontId="23" fillId="0" borderId="5" xfId="12" applyNumberFormat="1" applyFont="1" applyBorder="1" applyAlignment="1">
      <alignment horizontal="center" vertical="center"/>
    </xf>
    <xf numFmtId="4" fontId="23" fillId="0" borderId="11" xfId="12" applyNumberFormat="1" applyFont="1" applyBorder="1" applyAlignment="1">
      <alignment horizontal="right" vertical="center"/>
    </xf>
    <xf numFmtId="8" fontId="0" fillId="0" borderId="0" xfId="0" applyNumberFormat="1"/>
    <xf numFmtId="0" fontId="12" fillId="8" borderId="18" xfId="3" applyFont="1" applyFill="1" applyBorder="1" applyAlignment="1" applyProtection="1">
      <alignment horizontal="center"/>
    </xf>
    <xf numFmtId="0" fontId="12" fillId="8" borderId="6" xfId="3" applyFont="1" applyFill="1" applyBorder="1" applyAlignment="1" applyProtection="1">
      <alignment horizontal="center"/>
    </xf>
    <xf numFmtId="0" fontId="22" fillId="14" borderId="0" xfId="12" applyFont="1" applyFill="1" applyBorder="1" applyAlignment="1">
      <alignment horizontal="center"/>
    </xf>
  </cellXfs>
  <cellStyles count="13">
    <cellStyle name="Comma 2" xfId="5"/>
    <cellStyle name="Currency 2" xfId="7"/>
    <cellStyle name="Euro" xfId="2"/>
    <cellStyle name="Millares 2" xfId="4"/>
    <cellStyle name="Moneda 2" xfId="6"/>
    <cellStyle name="Normal" xfId="0" builtinId="0"/>
    <cellStyle name="Normal 2" xfId="1"/>
    <cellStyle name="Normal 2 2" xfId="8"/>
    <cellStyle name="Normal 3" xfId="9"/>
    <cellStyle name="Normal 4" xfId="10"/>
    <cellStyle name="Normal 5" xfId="11"/>
    <cellStyle name="Normal 6" xfId="3"/>
    <cellStyle name="Normal 7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6"/>
  <sheetViews>
    <sheetView workbookViewId="0">
      <selection activeCell="E14" sqref="E14"/>
    </sheetView>
  </sheetViews>
  <sheetFormatPr baseColWidth="10" defaultRowHeight="15"/>
  <cols>
    <col min="3" max="3" width="4.140625" customWidth="1"/>
    <col min="4" max="4" width="42.140625" customWidth="1"/>
    <col min="5" max="5" width="10.28515625" customWidth="1"/>
  </cols>
  <sheetData>
    <row r="3" spans="3:6">
      <c r="E3" t="s">
        <v>338</v>
      </c>
    </row>
    <row r="7" spans="3:6">
      <c r="C7" s="1">
        <v>1</v>
      </c>
      <c r="D7" t="s">
        <v>4</v>
      </c>
      <c r="E7" s="1" t="s">
        <v>0</v>
      </c>
      <c r="F7" s="147">
        <v>250</v>
      </c>
    </row>
    <row r="8" spans="3:6">
      <c r="C8" s="1">
        <v>2</v>
      </c>
      <c r="D8" t="s">
        <v>3</v>
      </c>
      <c r="E8" s="1" t="s">
        <v>1</v>
      </c>
    </row>
    <row r="9" spans="3:6">
      <c r="C9" s="1">
        <v>3</v>
      </c>
      <c r="D9" t="s">
        <v>2</v>
      </c>
      <c r="E9" s="1" t="s">
        <v>5</v>
      </c>
    </row>
    <row r="10" spans="3:6">
      <c r="C10" s="1">
        <v>4</v>
      </c>
      <c r="D10" t="s">
        <v>6</v>
      </c>
      <c r="E10" s="1" t="s">
        <v>7</v>
      </c>
    </row>
    <row r="11" spans="3:6">
      <c r="C11" s="1">
        <v>5</v>
      </c>
      <c r="D11" t="s">
        <v>8</v>
      </c>
      <c r="E11" s="1" t="s">
        <v>9</v>
      </c>
    </row>
    <row r="12" spans="3:6">
      <c r="C12" s="1">
        <v>6</v>
      </c>
      <c r="D12" t="s">
        <v>335</v>
      </c>
    </row>
    <row r="13" spans="3:6">
      <c r="C13" s="1">
        <v>8</v>
      </c>
      <c r="D13" t="s">
        <v>336</v>
      </c>
      <c r="E13" t="s">
        <v>337</v>
      </c>
    </row>
    <row r="14" spans="3:6">
      <c r="C14" s="1">
        <v>9</v>
      </c>
    </row>
    <row r="15" spans="3:6">
      <c r="C15" s="1">
        <v>10</v>
      </c>
    </row>
    <row r="16" spans="3:6">
      <c r="C16" s="1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5:E47"/>
  <sheetViews>
    <sheetView topLeftCell="A19" workbookViewId="0">
      <selection activeCell="C27" sqref="C27"/>
    </sheetView>
  </sheetViews>
  <sheetFormatPr baseColWidth="10" defaultRowHeight="12.75"/>
  <cols>
    <col min="1" max="2" width="11.42578125" style="14"/>
    <col min="3" max="3" width="91.42578125" style="14" customWidth="1"/>
    <col min="4" max="4" width="16.140625" style="14" customWidth="1"/>
    <col min="5" max="5" width="16.5703125" style="14" customWidth="1"/>
    <col min="6" max="16384" width="11.42578125" style="14"/>
  </cols>
  <sheetData>
    <row r="15" spans="2:4">
      <c r="B15" s="15"/>
      <c r="C15" s="16" t="s">
        <v>37</v>
      </c>
      <c r="D15" s="15"/>
    </row>
    <row r="17" spans="2:5">
      <c r="B17" s="17" t="s">
        <v>10</v>
      </c>
      <c r="C17" s="15"/>
      <c r="D17" s="15"/>
    </row>
    <row r="18" spans="2:5">
      <c r="B18" s="17"/>
      <c r="C18" s="15"/>
      <c r="D18" s="15"/>
    </row>
    <row r="19" spans="2:5" ht="13.5" thickBot="1">
      <c r="B19" s="2" t="s">
        <v>11</v>
      </c>
      <c r="C19" s="18" t="s">
        <v>12</v>
      </c>
      <c r="D19" s="26" t="s">
        <v>36</v>
      </c>
      <c r="E19" s="26" t="s">
        <v>39</v>
      </c>
    </row>
    <row r="20" spans="2:5" ht="13.5" thickTop="1">
      <c r="B20" s="3" t="s">
        <v>13</v>
      </c>
      <c r="C20" s="9"/>
      <c r="D20" s="15"/>
      <c r="E20" s="15"/>
    </row>
    <row r="21" spans="2:5">
      <c r="B21" s="4">
        <v>1</v>
      </c>
      <c r="C21" s="13" t="s">
        <v>38</v>
      </c>
      <c r="D21" s="19">
        <v>69000</v>
      </c>
      <c r="E21" s="19">
        <f>D21*1.1</f>
        <v>75900</v>
      </c>
    </row>
    <row r="22" spans="2:5">
      <c r="B22" s="4">
        <v>1</v>
      </c>
      <c r="C22" s="13" t="s">
        <v>14</v>
      </c>
      <c r="D22" s="20">
        <v>46400</v>
      </c>
      <c r="E22" s="19">
        <f t="shared" ref="E22:E40" si="0">D22*1.1</f>
        <v>51040.000000000007</v>
      </c>
    </row>
    <row r="23" spans="2:5">
      <c r="B23" s="4">
        <v>1</v>
      </c>
      <c r="C23" s="13" t="s">
        <v>15</v>
      </c>
      <c r="D23" s="20">
        <v>9620</v>
      </c>
      <c r="E23" s="19">
        <f t="shared" si="0"/>
        <v>10582</v>
      </c>
    </row>
    <row r="24" spans="2:5">
      <c r="B24" s="4">
        <v>1</v>
      </c>
      <c r="C24" s="13" t="s">
        <v>16</v>
      </c>
      <c r="D24" s="20">
        <v>44200</v>
      </c>
      <c r="E24" s="19">
        <f t="shared" si="0"/>
        <v>48620.000000000007</v>
      </c>
    </row>
    <row r="25" spans="2:5">
      <c r="B25" s="4">
        <v>1</v>
      </c>
      <c r="C25" s="13" t="s">
        <v>17</v>
      </c>
      <c r="D25" s="20">
        <v>77200</v>
      </c>
      <c r="E25" s="19">
        <f t="shared" si="0"/>
        <v>84920</v>
      </c>
    </row>
    <row r="26" spans="2:5">
      <c r="B26" s="4">
        <v>1</v>
      </c>
      <c r="C26" s="13" t="s">
        <v>18</v>
      </c>
      <c r="D26" s="20">
        <v>72800</v>
      </c>
      <c r="E26" s="19">
        <f t="shared" si="0"/>
        <v>80080</v>
      </c>
    </row>
    <row r="27" spans="2:5">
      <c r="B27" s="4">
        <v>1</v>
      </c>
      <c r="C27" s="13" t="s">
        <v>19</v>
      </c>
      <c r="D27" s="20">
        <v>273000</v>
      </c>
      <c r="E27" s="19">
        <f t="shared" si="0"/>
        <v>300300</v>
      </c>
    </row>
    <row r="28" spans="2:5">
      <c r="B28" s="4">
        <v>1</v>
      </c>
      <c r="C28" s="13" t="s">
        <v>20</v>
      </c>
      <c r="D28" s="20">
        <v>273000</v>
      </c>
      <c r="E28" s="19">
        <f t="shared" si="0"/>
        <v>300300</v>
      </c>
    </row>
    <row r="29" spans="2:5">
      <c r="B29" s="4">
        <v>1</v>
      </c>
      <c r="C29" s="13" t="s">
        <v>21</v>
      </c>
      <c r="D29" s="20">
        <v>46400</v>
      </c>
      <c r="E29" s="19">
        <v>68000</v>
      </c>
    </row>
    <row r="30" spans="2:5">
      <c r="B30" s="4">
        <v>1</v>
      </c>
      <c r="C30" s="13" t="s">
        <v>22</v>
      </c>
      <c r="D30" s="20">
        <v>51900</v>
      </c>
      <c r="E30" s="19">
        <f t="shared" si="0"/>
        <v>57090.000000000007</v>
      </c>
    </row>
    <row r="31" spans="2:5">
      <c r="B31" s="4">
        <v>1</v>
      </c>
      <c r="C31" s="13" t="s">
        <v>23</v>
      </c>
      <c r="D31" s="20">
        <v>218000</v>
      </c>
      <c r="E31" s="19">
        <f t="shared" si="0"/>
        <v>239800.00000000003</v>
      </c>
    </row>
    <row r="32" spans="2:5">
      <c r="B32" s="4">
        <v>1</v>
      </c>
      <c r="C32" s="13" t="s">
        <v>24</v>
      </c>
      <c r="D32" s="20">
        <v>189000</v>
      </c>
      <c r="E32" s="19">
        <f t="shared" si="0"/>
        <v>207900.00000000003</v>
      </c>
    </row>
    <row r="33" spans="2:5">
      <c r="B33" s="4">
        <v>1</v>
      </c>
      <c r="C33" s="13" t="s">
        <v>25</v>
      </c>
      <c r="D33" s="20">
        <v>22000</v>
      </c>
      <c r="E33" s="19">
        <f t="shared" si="0"/>
        <v>24200.000000000004</v>
      </c>
    </row>
    <row r="34" spans="2:5">
      <c r="B34" s="4">
        <v>1</v>
      </c>
      <c r="C34" s="13" t="s">
        <v>26</v>
      </c>
      <c r="D34" s="20">
        <v>36500</v>
      </c>
      <c r="E34" s="19">
        <f t="shared" si="0"/>
        <v>40150</v>
      </c>
    </row>
    <row r="35" spans="2:5">
      <c r="B35" s="4">
        <v>1</v>
      </c>
      <c r="C35" s="13" t="s">
        <v>27</v>
      </c>
      <c r="D35" s="20">
        <v>25107</v>
      </c>
      <c r="E35" s="19">
        <f t="shared" si="0"/>
        <v>27617.7</v>
      </c>
    </row>
    <row r="36" spans="2:5">
      <c r="B36" s="4">
        <v>1</v>
      </c>
      <c r="C36" s="13" t="s">
        <v>28</v>
      </c>
      <c r="D36" s="20">
        <v>14049</v>
      </c>
      <c r="E36" s="19">
        <f t="shared" si="0"/>
        <v>15453.900000000001</v>
      </c>
    </row>
    <row r="37" spans="2:5">
      <c r="B37" s="4">
        <v>1</v>
      </c>
      <c r="C37" s="13" t="s">
        <v>29</v>
      </c>
      <c r="D37" s="20">
        <v>17580</v>
      </c>
      <c r="E37" s="19">
        <f t="shared" si="0"/>
        <v>19338</v>
      </c>
    </row>
    <row r="38" spans="2:5">
      <c r="B38" s="4">
        <v>1</v>
      </c>
      <c r="C38" s="13" t="s">
        <v>30</v>
      </c>
      <c r="D38" s="20">
        <v>6650</v>
      </c>
      <c r="E38" s="19">
        <f t="shared" si="0"/>
        <v>7315.0000000000009</v>
      </c>
    </row>
    <row r="39" spans="2:5">
      <c r="B39" s="4">
        <v>1</v>
      </c>
      <c r="C39" s="13" t="s">
        <v>31</v>
      </c>
      <c r="D39" s="20">
        <v>38000</v>
      </c>
      <c r="E39" s="19">
        <f t="shared" si="0"/>
        <v>41800</v>
      </c>
    </row>
    <row r="40" spans="2:5">
      <c r="B40" s="4">
        <v>1</v>
      </c>
      <c r="C40" s="13" t="s">
        <v>32</v>
      </c>
      <c r="D40" s="21">
        <v>15900</v>
      </c>
      <c r="E40" s="19">
        <f t="shared" si="0"/>
        <v>17490</v>
      </c>
    </row>
    <row r="41" spans="2:5">
      <c r="B41" s="4"/>
      <c r="C41" s="22" t="s">
        <v>33</v>
      </c>
      <c r="D41" s="12"/>
      <c r="E41" s="12"/>
    </row>
    <row r="42" spans="2:5">
      <c r="B42" s="4">
        <v>1</v>
      </c>
      <c r="C42" s="23" t="s">
        <v>34</v>
      </c>
      <c r="D42" s="24">
        <v>215000</v>
      </c>
      <c r="E42" s="24">
        <v>215000</v>
      </c>
    </row>
    <row r="43" spans="2:5">
      <c r="B43" s="4">
        <v>1</v>
      </c>
      <c r="C43" s="23" t="s">
        <v>35</v>
      </c>
      <c r="D43" s="24">
        <v>195000</v>
      </c>
      <c r="E43" s="24">
        <v>195000</v>
      </c>
    </row>
    <row r="44" spans="2:5">
      <c r="B44" s="4" t="s">
        <v>13</v>
      </c>
      <c r="C44" s="10"/>
      <c r="D44" s="11"/>
      <c r="E44" s="11"/>
    </row>
    <row r="45" spans="2:5">
      <c r="B45" s="4"/>
      <c r="C45" s="5"/>
      <c r="D45" s="6"/>
      <c r="E45" s="6"/>
    </row>
    <row r="46" spans="2:5" ht="13.5" thickBot="1">
      <c r="B46" s="7"/>
      <c r="C46" s="8"/>
      <c r="D46" s="25" t="s">
        <v>13</v>
      </c>
      <c r="E46" s="25" t="s">
        <v>13</v>
      </c>
    </row>
    <row r="47" spans="2:5" ht="13.5" thickTop="1"/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4"/>
  <sheetViews>
    <sheetView tabSelected="1" topLeftCell="A40" workbookViewId="0">
      <selection activeCell="G56" sqref="G56"/>
    </sheetView>
  </sheetViews>
  <sheetFormatPr baseColWidth="10" defaultRowHeight="15"/>
  <cols>
    <col min="6" max="6" width="54.5703125" customWidth="1"/>
    <col min="7" max="7" width="18.140625" customWidth="1"/>
  </cols>
  <sheetData>
    <row r="2" spans="2:8" ht="15.75" thickBot="1"/>
    <row r="3" spans="2:8" ht="28.5">
      <c r="B3" s="148" t="s">
        <v>271</v>
      </c>
      <c r="C3" s="149"/>
      <c r="D3" s="149"/>
      <c r="E3" s="149"/>
      <c r="F3" s="149"/>
      <c r="G3" s="68"/>
      <c r="H3" s="105" t="s">
        <v>339</v>
      </c>
    </row>
    <row r="4" spans="2:8" ht="15.75" thickBot="1">
      <c r="B4" s="31" t="s">
        <v>40</v>
      </c>
      <c r="C4" s="32"/>
      <c r="D4" s="32"/>
      <c r="E4" s="32"/>
      <c r="F4" s="33"/>
      <c r="G4" s="68"/>
    </row>
    <row r="5" spans="2:8" ht="15.75" customHeight="1">
      <c r="B5" s="27"/>
      <c r="C5" s="97" t="s">
        <v>41</v>
      </c>
      <c r="D5" s="36"/>
      <c r="E5" s="36"/>
      <c r="F5" s="98"/>
      <c r="G5" s="27"/>
    </row>
    <row r="6" spans="2:8" ht="15.75" thickBot="1">
      <c r="B6" s="38" t="s">
        <v>42</v>
      </c>
      <c r="C6" s="38" t="s">
        <v>43</v>
      </c>
      <c r="D6" s="38" t="s">
        <v>44</v>
      </c>
      <c r="E6" s="38" t="s">
        <v>45</v>
      </c>
      <c r="F6" s="86"/>
      <c r="G6" s="63" t="s">
        <v>46</v>
      </c>
    </row>
    <row r="7" spans="2:8">
      <c r="B7" s="39" t="s">
        <v>47</v>
      </c>
      <c r="C7" s="40" t="s">
        <v>48</v>
      </c>
      <c r="D7" s="84"/>
      <c r="E7" s="84"/>
      <c r="F7" s="71" t="s">
        <v>49</v>
      </c>
      <c r="G7" s="100">
        <v>1638.125</v>
      </c>
    </row>
    <row r="8" spans="2:8">
      <c r="B8" s="41" t="s">
        <v>50</v>
      </c>
      <c r="C8" s="42" t="s">
        <v>51</v>
      </c>
      <c r="D8" s="78"/>
      <c r="E8" s="78"/>
      <c r="F8" s="72" t="s">
        <v>52</v>
      </c>
      <c r="G8" s="99">
        <v>689.375</v>
      </c>
    </row>
    <row r="9" spans="2:8">
      <c r="B9" s="41" t="s">
        <v>50</v>
      </c>
      <c r="C9" s="42" t="s">
        <v>53</v>
      </c>
      <c r="D9" s="78"/>
      <c r="E9" s="78"/>
      <c r="F9" s="72" t="s">
        <v>54</v>
      </c>
      <c r="G9" s="99">
        <v>491.25</v>
      </c>
    </row>
    <row r="10" spans="2:8">
      <c r="B10" s="43" t="s">
        <v>50</v>
      </c>
      <c r="C10" s="44" t="s">
        <v>55</v>
      </c>
      <c r="D10" s="85"/>
      <c r="E10" s="85"/>
      <c r="F10" s="73" t="s">
        <v>56</v>
      </c>
      <c r="G10" s="99">
        <v>2401.875</v>
      </c>
    </row>
    <row r="11" spans="2:8">
      <c r="B11" s="41" t="s">
        <v>50</v>
      </c>
      <c r="C11" s="45" t="s">
        <v>57</v>
      </c>
      <c r="D11" s="77"/>
      <c r="E11" s="77"/>
      <c r="F11" s="74" t="s">
        <v>58</v>
      </c>
      <c r="G11" s="99">
        <v>2428.125</v>
      </c>
    </row>
    <row r="12" spans="2:8">
      <c r="B12" s="41" t="s">
        <v>50</v>
      </c>
      <c r="C12" s="42" t="s">
        <v>59</v>
      </c>
      <c r="D12" s="78"/>
      <c r="E12" s="78"/>
      <c r="F12" s="72" t="s">
        <v>60</v>
      </c>
      <c r="G12" s="99">
        <v>6693.75</v>
      </c>
    </row>
    <row r="13" spans="2:8">
      <c r="B13" s="41" t="s">
        <v>50</v>
      </c>
      <c r="C13" s="45" t="s">
        <v>61</v>
      </c>
      <c r="D13" s="77"/>
      <c r="E13" s="77"/>
      <c r="F13" s="70" t="s">
        <v>62</v>
      </c>
      <c r="G13" s="99">
        <v>446.25</v>
      </c>
    </row>
    <row r="14" spans="2:8">
      <c r="B14" s="41" t="s">
        <v>50</v>
      </c>
      <c r="C14" s="45" t="s">
        <v>63</v>
      </c>
      <c r="D14" s="81">
        <v>2</v>
      </c>
      <c r="E14" s="77"/>
      <c r="F14" s="74" t="s">
        <v>64</v>
      </c>
      <c r="G14" s="99">
        <v>601.25</v>
      </c>
    </row>
    <row r="15" spans="2:8">
      <c r="B15" s="41" t="s">
        <v>50</v>
      </c>
      <c r="C15" s="45" t="s">
        <v>65</v>
      </c>
      <c r="D15" s="81">
        <v>2</v>
      </c>
      <c r="E15" s="77"/>
      <c r="F15" s="74" t="s">
        <v>66</v>
      </c>
      <c r="G15" s="99">
        <v>3150</v>
      </c>
    </row>
    <row r="16" spans="2:8">
      <c r="B16" s="41" t="s">
        <v>50</v>
      </c>
      <c r="C16" s="45" t="s">
        <v>67</v>
      </c>
      <c r="D16" s="77"/>
      <c r="E16" s="77"/>
      <c r="F16" s="70" t="s">
        <v>68</v>
      </c>
      <c r="G16" s="99">
        <v>8465.625</v>
      </c>
    </row>
    <row r="17" spans="2:7">
      <c r="B17" s="41" t="s">
        <v>50</v>
      </c>
      <c r="C17" s="45" t="s">
        <v>69</v>
      </c>
      <c r="D17" s="81">
        <v>2</v>
      </c>
      <c r="E17" s="81"/>
      <c r="F17" s="45" t="s">
        <v>70</v>
      </c>
      <c r="G17" s="99">
        <v>562.5</v>
      </c>
    </row>
    <row r="18" spans="2:7">
      <c r="B18" s="41" t="s">
        <v>50</v>
      </c>
      <c r="C18" s="45" t="s">
        <v>71</v>
      </c>
      <c r="D18" s="81">
        <v>2</v>
      </c>
      <c r="E18" s="81"/>
      <c r="F18" s="70" t="s">
        <v>72</v>
      </c>
      <c r="G18" s="99">
        <v>127.5</v>
      </c>
    </row>
    <row r="19" spans="2:7">
      <c r="B19" s="41" t="s">
        <v>50</v>
      </c>
      <c r="C19" s="45" t="s">
        <v>73</v>
      </c>
      <c r="D19" s="81">
        <v>8</v>
      </c>
      <c r="E19" s="77"/>
      <c r="F19" s="74" t="s">
        <v>74</v>
      </c>
      <c r="G19" s="99">
        <v>128.125</v>
      </c>
    </row>
    <row r="20" spans="2:7">
      <c r="B20" s="41" t="s">
        <v>50</v>
      </c>
      <c r="C20" s="45" t="s">
        <v>75</v>
      </c>
      <c r="D20" s="81">
        <v>2</v>
      </c>
      <c r="E20" s="81"/>
      <c r="F20" s="45" t="s">
        <v>76</v>
      </c>
      <c r="G20" s="99">
        <v>1475</v>
      </c>
    </row>
    <row r="21" spans="2:7">
      <c r="B21" s="41" t="s">
        <v>50</v>
      </c>
      <c r="C21" s="42" t="s">
        <v>77</v>
      </c>
      <c r="D21" s="41">
        <v>2</v>
      </c>
      <c r="E21" s="41"/>
      <c r="F21" s="42" t="s">
        <v>78</v>
      </c>
      <c r="G21" s="99">
        <v>955.625</v>
      </c>
    </row>
    <row r="22" spans="2:7">
      <c r="B22" s="41" t="s">
        <v>50</v>
      </c>
      <c r="C22" s="42" t="s">
        <v>79</v>
      </c>
      <c r="D22" s="83">
        <v>2</v>
      </c>
      <c r="E22" s="83"/>
      <c r="F22" s="42" t="s">
        <v>80</v>
      </c>
      <c r="G22" s="99">
        <v>158.75</v>
      </c>
    </row>
    <row r="23" spans="2:7">
      <c r="B23" s="41" t="s">
        <v>50</v>
      </c>
      <c r="C23" s="42" t="s">
        <v>81</v>
      </c>
      <c r="D23" s="41"/>
      <c r="E23" s="41">
        <v>2</v>
      </c>
      <c r="F23" s="75" t="s">
        <v>82</v>
      </c>
      <c r="G23" s="99">
        <v>75</v>
      </c>
    </row>
    <row r="24" spans="2:7">
      <c r="B24" s="41" t="s">
        <v>50</v>
      </c>
      <c r="C24" s="42" t="s">
        <v>83</v>
      </c>
      <c r="D24" s="41">
        <v>2</v>
      </c>
      <c r="E24" s="41"/>
      <c r="F24" s="76" t="s">
        <v>84</v>
      </c>
      <c r="G24" s="99">
        <v>81.875</v>
      </c>
    </row>
    <row r="25" spans="2:7">
      <c r="B25" s="41" t="s">
        <v>50</v>
      </c>
      <c r="C25" s="42" t="s">
        <v>85</v>
      </c>
      <c r="D25" s="41">
        <v>2</v>
      </c>
      <c r="E25" s="41"/>
      <c r="F25" s="76" t="s">
        <v>86</v>
      </c>
      <c r="G25" s="99">
        <v>84.375</v>
      </c>
    </row>
    <row r="26" spans="2:7">
      <c r="B26" s="41" t="s">
        <v>50</v>
      </c>
      <c r="C26" s="42" t="s">
        <v>87</v>
      </c>
      <c r="D26" s="41">
        <v>2</v>
      </c>
      <c r="E26" s="41"/>
      <c r="F26" s="76" t="s">
        <v>88</v>
      </c>
      <c r="G26" s="99">
        <v>164.375</v>
      </c>
    </row>
    <row r="27" spans="2:7">
      <c r="B27" s="41" t="s">
        <v>50</v>
      </c>
      <c r="C27" s="42" t="s">
        <v>89</v>
      </c>
      <c r="D27" s="41">
        <v>2</v>
      </c>
      <c r="E27" s="41">
        <v>2</v>
      </c>
      <c r="F27" s="76" t="s">
        <v>90</v>
      </c>
      <c r="G27" s="99">
        <v>166.875</v>
      </c>
    </row>
    <row r="28" spans="2:7">
      <c r="B28" s="41" t="s">
        <v>50</v>
      </c>
      <c r="C28" s="42" t="s">
        <v>91</v>
      </c>
      <c r="D28" s="41">
        <v>2</v>
      </c>
      <c r="E28" s="41">
        <v>2</v>
      </c>
      <c r="F28" s="75" t="s">
        <v>92</v>
      </c>
      <c r="G28" s="99">
        <v>105.625</v>
      </c>
    </row>
    <row r="29" spans="2:7">
      <c r="B29" s="41" t="s">
        <v>50</v>
      </c>
      <c r="C29" s="42" t="s">
        <v>93</v>
      </c>
      <c r="D29" s="41"/>
      <c r="E29" s="41">
        <v>2</v>
      </c>
      <c r="F29" s="75" t="s">
        <v>94</v>
      </c>
      <c r="G29" s="99">
        <v>132.5</v>
      </c>
    </row>
    <row r="30" spans="2:7">
      <c r="B30" s="41" t="s">
        <v>50</v>
      </c>
      <c r="C30" s="42" t="s">
        <v>95</v>
      </c>
      <c r="D30" s="41">
        <v>4</v>
      </c>
      <c r="E30" s="41"/>
      <c r="F30" s="75" t="s">
        <v>96</v>
      </c>
      <c r="G30" s="99">
        <v>100</v>
      </c>
    </row>
    <row r="31" spans="2:7">
      <c r="B31" s="41" t="s">
        <v>50</v>
      </c>
      <c r="C31" s="42" t="s">
        <v>97</v>
      </c>
      <c r="D31" s="41">
        <v>2</v>
      </c>
      <c r="E31" s="41">
        <v>2</v>
      </c>
      <c r="F31" s="76" t="s">
        <v>98</v>
      </c>
      <c r="G31" s="99">
        <v>107.5</v>
      </c>
    </row>
    <row r="32" spans="2:7">
      <c r="B32" s="41" t="s">
        <v>50</v>
      </c>
      <c r="C32" s="42" t="s">
        <v>99</v>
      </c>
      <c r="D32" s="41">
        <v>4</v>
      </c>
      <c r="E32" s="41"/>
      <c r="F32" s="76" t="s">
        <v>100</v>
      </c>
      <c r="G32" s="99">
        <v>205.625</v>
      </c>
    </row>
    <row r="33" spans="2:7">
      <c r="B33" s="41" t="s">
        <v>50</v>
      </c>
      <c r="C33" s="42" t="s">
        <v>101</v>
      </c>
      <c r="D33" s="41">
        <v>2</v>
      </c>
      <c r="E33" s="41"/>
      <c r="F33" s="75" t="s">
        <v>102</v>
      </c>
      <c r="G33" s="99">
        <v>645.625</v>
      </c>
    </row>
    <row r="34" spans="2:7">
      <c r="B34" s="41" t="s">
        <v>50</v>
      </c>
      <c r="C34" s="42" t="s">
        <v>103</v>
      </c>
      <c r="D34" s="41">
        <v>2</v>
      </c>
      <c r="E34" s="41"/>
      <c r="F34" s="75" t="s">
        <v>104</v>
      </c>
      <c r="G34" s="99">
        <v>645.625</v>
      </c>
    </row>
    <row r="35" spans="2:7">
      <c r="B35" s="41" t="s">
        <v>50</v>
      </c>
      <c r="C35" s="42" t="s">
        <v>105</v>
      </c>
      <c r="D35" s="41"/>
      <c r="E35" s="41">
        <v>2</v>
      </c>
      <c r="F35" s="75" t="s">
        <v>106</v>
      </c>
      <c r="G35" s="99">
        <v>645.625</v>
      </c>
    </row>
    <row r="36" spans="2:7">
      <c r="B36" s="41" t="s">
        <v>50</v>
      </c>
      <c r="C36" s="42" t="s">
        <v>107</v>
      </c>
      <c r="D36" s="41">
        <v>2</v>
      </c>
      <c r="E36" s="41">
        <v>2</v>
      </c>
      <c r="F36" s="87" t="s">
        <v>108</v>
      </c>
      <c r="G36" s="99">
        <v>151.25</v>
      </c>
    </row>
    <row r="37" spans="2:7">
      <c r="B37" s="41" t="s">
        <v>50</v>
      </c>
      <c r="C37" s="42" t="s">
        <v>109</v>
      </c>
      <c r="D37" s="41"/>
      <c r="E37" s="41">
        <v>3</v>
      </c>
      <c r="F37" s="87" t="s">
        <v>110</v>
      </c>
      <c r="G37" s="99">
        <v>81.25</v>
      </c>
    </row>
    <row r="38" spans="2:7">
      <c r="B38" s="41" t="s">
        <v>50</v>
      </c>
      <c r="C38" s="42" t="s">
        <v>111</v>
      </c>
      <c r="D38" s="41"/>
      <c r="E38" s="41">
        <v>4</v>
      </c>
      <c r="F38" s="87" t="s">
        <v>112</v>
      </c>
      <c r="G38" s="99">
        <v>149.375</v>
      </c>
    </row>
    <row r="39" spans="2:7">
      <c r="B39" s="41" t="s">
        <v>50</v>
      </c>
      <c r="C39" s="42" t="s">
        <v>113</v>
      </c>
      <c r="D39" s="78"/>
      <c r="E39" s="78"/>
      <c r="F39" s="87" t="s">
        <v>114</v>
      </c>
      <c r="G39" s="99">
        <v>44.375</v>
      </c>
    </row>
    <row r="40" spans="2:7">
      <c r="B40" s="41" t="s">
        <v>50</v>
      </c>
      <c r="C40" s="42" t="s">
        <v>115</v>
      </c>
      <c r="D40" s="41">
        <v>2</v>
      </c>
      <c r="E40" s="41"/>
      <c r="F40" s="75" t="s">
        <v>116</v>
      </c>
      <c r="G40" s="99">
        <v>82.5</v>
      </c>
    </row>
    <row r="41" spans="2:7">
      <c r="B41" s="41" t="s">
        <v>50</v>
      </c>
      <c r="C41" s="42" t="s">
        <v>117</v>
      </c>
      <c r="D41" s="41">
        <v>2</v>
      </c>
      <c r="E41" s="41">
        <v>2</v>
      </c>
      <c r="F41" s="75" t="s">
        <v>118</v>
      </c>
      <c r="G41" s="99">
        <v>115.625</v>
      </c>
    </row>
    <row r="42" spans="2:7">
      <c r="B42" s="41" t="s">
        <v>50</v>
      </c>
      <c r="C42" s="42" t="s">
        <v>119</v>
      </c>
      <c r="D42" s="41"/>
      <c r="E42" s="41">
        <v>2</v>
      </c>
      <c r="F42" s="75" t="s">
        <v>120</v>
      </c>
      <c r="G42" s="99">
        <v>84.375</v>
      </c>
    </row>
    <row r="43" spans="2:7">
      <c r="B43" s="41" t="s">
        <v>50</v>
      </c>
      <c r="C43" s="42" t="s">
        <v>121</v>
      </c>
      <c r="D43" s="41"/>
      <c r="E43" s="41">
        <v>2</v>
      </c>
      <c r="F43" s="75" t="s">
        <v>122</v>
      </c>
      <c r="G43" s="99">
        <v>66.25</v>
      </c>
    </row>
    <row r="44" spans="2:7">
      <c r="B44" s="41" t="s">
        <v>50</v>
      </c>
      <c r="C44" s="42" t="s">
        <v>123</v>
      </c>
      <c r="D44" s="41"/>
      <c r="E44" s="41">
        <v>2</v>
      </c>
      <c r="F44" s="75" t="s">
        <v>124</v>
      </c>
      <c r="G44" s="99">
        <v>78.75</v>
      </c>
    </row>
    <row r="45" spans="2:7">
      <c r="B45" s="41" t="s">
        <v>50</v>
      </c>
      <c r="C45" s="42" t="s">
        <v>125</v>
      </c>
      <c r="D45" s="78"/>
      <c r="E45" s="78"/>
      <c r="F45" s="87" t="s">
        <v>126</v>
      </c>
      <c r="G45" s="99">
        <v>57.5</v>
      </c>
    </row>
    <row r="46" spans="2:7">
      <c r="B46" s="41" t="s">
        <v>50</v>
      </c>
      <c r="C46" s="42" t="s">
        <v>127</v>
      </c>
      <c r="D46" s="41"/>
      <c r="E46" s="41">
        <v>2</v>
      </c>
      <c r="F46" s="75" t="s">
        <v>128</v>
      </c>
      <c r="G46" s="99">
        <v>73.75</v>
      </c>
    </row>
    <row r="47" spans="2:7">
      <c r="B47" s="41" t="s">
        <v>50</v>
      </c>
      <c r="C47" s="42" t="s">
        <v>129</v>
      </c>
      <c r="D47" s="41"/>
      <c r="E47" s="41">
        <v>2</v>
      </c>
      <c r="F47" s="75" t="s">
        <v>130</v>
      </c>
      <c r="G47" s="99">
        <v>68.125</v>
      </c>
    </row>
    <row r="48" spans="2:7">
      <c r="B48" s="41" t="s">
        <v>50</v>
      </c>
      <c r="C48" s="42" t="s">
        <v>131</v>
      </c>
      <c r="D48" s="41"/>
      <c r="E48" s="41">
        <v>2</v>
      </c>
      <c r="F48" s="75" t="s">
        <v>132</v>
      </c>
      <c r="G48" s="99">
        <v>90.625</v>
      </c>
    </row>
    <row r="49" spans="2:7">
      <c r="B49" s="41" t="s">
        <v>50</v>
      </c>
      <c r="C49" s="42" t="s">
        <v>133</v>
      </c>
      <c r="D49" s="41"/>
      <c r="E49" s="41">
        <v>4</v>
      </c>
      <c r="F49" s="75" t="s">
        <v>134</v>
      </c>
      <c r="G49" s="99">
        <v>103.125</v>
      </c>
    </row>
    <row r="50" spans="2:7">
      <c r="B50" s="41" t="s">
        <v>50</v>
      </c>
      <c r="C50" s="42" t="s">
        <v>135</v>
      </c>
      <c r="D50" s="41"/>
      <c r="E50" s="41">
        <v>2</v>
      </c>
      <c r="F50" s="75" t="s">
        <v>136</v>
      </c>
      <c r="G50" s="99">
        <v>62.5</v>
      </c>
    </row>
    <row r="51" spans="2:7">
      <c r="B51" s="41" t="s">
        <v>50</v>
      </c>
      <c r="C51" s="42" t="s">
        <v>137</v>
      </c>
      <c r="D51" s="41">
        <v>2</v>
      </c>
      <c r="E51" s="41"/>
      <c r="F51" s="69" t="s">
        <v>138</v>
      </c>
      <c r="G51" s="99">
        <v>195.625</v>
      </c>
    </row>
    <row r="52" spans="2:7">
      <c r="B52" s="41" t="s">
        <v>50</v>
      </c>
      <c r="C52" s="42" t="s">
        <v>139</v>
      </c>
      <c r="D52" s="41">
        <v>2</v>
      </c>
      <c r="E52" s="41"/>
      <c r="F52" s="69" t="s">
        <v>140</v>
      </c>
      <c r="G52" s="99">
        <v>223.75</v>
      </c>
    </row>
    <row r="53" spans="2:7">
      <c r="B53" s="41" t="s">
        <v>50</v>
      </c>
      <c r="C53" s="42" t="s">
        <v>141</v>
      </c>
      <c r="D53" s="41">
        <v>2</v>
      </c>
      <c r="E53" s="41"/>
      <c r="F53" s="69" t="s">
        <v>142</v>
      </c>
      <c r="G53" s="99">
        <v>221.25</v>
      </c>
    </row>
    <row r="54" spans="2:7">
      <c r="B54" s="41" t="s">
        <v>50</v>
      </c>
      <c r="C54" s="42" t="s">
        <v>143</v>
      </c>
      <c r="D54" s="41">
        <v>2</v>
      </c>
      <c r="E54" s="41"/>
      <c r="F54" s="69" t="s">
        <v>144</v>
      </c>
      <c r="G54" s="99">
        <v>319.375</v>
      </c>
    </row>
    <row r="55" spans="2:7">
      <c r="B55" s="41" t="s">
        <v>50</v>
      </c>
      <c r="C55" s="42" t="s">
        <v>145</v>
      </c>
      <c r="D55" s="41">
        <v>2</v>
      </c>
      <c r="E55" s="41"/>
      <c r="F55" s="69" t="s">
        <v>146</v>
      </c>
      <c r="G55" s="99">
        <v>271.875</v>
      </c>
    </row>
    <row r="56" spans="2:7">
      <c r="B56" s="41" t="s">
        <v>50</v>
      </c>
      <c r="C56" s="42" t="s">
        <v>147</v>
      </c>
      <c r="D56" s="41">
        <v>2</v>
      </c>
      <c r="E56" s="41"/>
      <c r="F56" s="69" t="s">
        <v>148</v>
      </c>
      <c r="G56" s="99">
        <v>337.5</v>
      </c>
    </row>
    <row r="57" spans="2:7">
      <c r="B57" s="41" t="s">
        <v>50</v>
      </c>
      <c r="C57" s="42" t="s">
        <v>149</v>
      </c>
      <c r="D57" s="41">
        <v>2</v>
      </c>
      <c r="E57" s="41"/>
      <c r="F57" s="69" t="s">
        <v>150</v>
      </c>
      <c r="G57" s="99">
        <v>378.125</v>
      </c>
    </row>
    <row r="58" spans="2:7">
      <c r="B58" s="41" t="s">
        <v>50</v>
      </c>
      <c r="C58" s="42" t="s">
        <v>151</v>
      </c>
      <c r="D58" s="41">
        <v>2</v>
      </c>
      <c r="E58" s="41"/>
      <c r="F58" s="69" t="s">
        <v>152</v>
      </c>
      <c r="G58" s="99">
        <v>285.625</v>
      </c>
    </row>
    <row r="59" spans="2:7">
      <c r="B59" s="41" t="s">
        <v>50</v>
      </c>
      <c r="C59" s="42" t="s">
        <v>153</v>
      </c>
      <c r="D59" s="41">
        <v>2</v>
      </c>
      <c r="E59" s="41"/>
      <c r="F59" s="69" t="s">
        <v>154</v>
      </c>
      <c r="G59" s="99">
        <v>317.5</v>
      </c>
    </row>
    <row r="60" spans="2:7">
      <c r="B60" s="41" t="s">
        <v>50</v>
      </c>
      <c r="C60" s="42" t="s">
        <v>155</v>
      </c>
      <c r="D60" s="41">
        <v>2</v>
      </c>
      <c r="E60" s="41"/>
      <c r="F60" s="69" t="s">
        <v>156</v>
      </c>
      <c r="G60" s="99">
        <v>357.5</v>
      </c>
    </row>
    <row r="61" spans="2:7">
      <c r="B61" s="41" t="s">
        <v>50</v>
      </c>
      <c r="C61" s="42" t="s">
        <v>157</v>
      </c>
      <c r="D61" s="78"/>
      <c r="E61" s="78"/>
      <c r="F61" s="69" t="s">
        <v>158</v>
      </c>
      <c r="G61" s="99">
        <v>103.75</v>
      </c>
    </row>
    <row r="62" spans="2:7">
      <c r="B62" s="41" t="s">
        <v>50</v>
      </c>
      <c r="C62" s="42" t="s">
        <v>159</v>
      </c>
      <c r="D62" s="41"/>
      <c r="E62" s="41">
        <v>2</v>
      </c>
      <c r="F62" s="69" t="s">
        <v>160</v>
      </c>
      <c r="G62" s="99">
        <v>86.25</v>
      </c>
    </row>
    <row r="63" spans="2:7">
      <c r="B63" s="41" t="s">
        <v>50</v>
      </c>
      <c r="C63" s="42" t="s">
        <v>161</v>
      </c>
      <c r="D63" s="41"/>
      <c r="E63" s="41">
        <v>2</v>
      </c>
      <c r="F63" s="69" t="s">
        <v>162</v>
      </c>
      <c r="G63" s="99">
        <v>102.5</v>
      </c>
    </row>
    <row r="64" spans="2:7">
      <c r="B64" s="41" t="s">
        <v>50</v>
      </c>
      <c r="C64" s="42" t="s">
        <v>163</v>
      </c>
      <c r="D64" s="78"/>
      <c r="E64" s="78"/>
      <c r="F64" s="42" t="s">
        <v>164</v>
      </c>
      <c r="G64" s="99">
        <v>288.75</v>
      </c>
    </row>
    <row r="65" spans="2:7">
      <c r="B65" s="41" t="s">
        <v>50</v>
      </c>
      <c r="C65" s="42" t="s">
        <v>165</v>
      </c>
      <c r="D65" s="78"/>
      <c r="E65" s="78"/>
      <c r="F65" s="42" t="s">
        <v>166</v>
      </c>
      <c r="G65" s="99">
        <v>288.75</v>
      </c>
    </row>
    <row r="66" spans="2:7">
      <c r="B66" s="41" t="s">
        <v>50</v>
      </c>
      <c r="C66" s="42" t="s">
        <v>167</v>
      </c>
      <c r="D66" s="78"/>
      <c r="E66" s="78"/>
      <c r="F66" s="42" t="s">
        <v>168</v>
      </c>
      <c r="G66" s="99">
        <v>127.5</v>
      </c>
    </row>
    <row r="67" spans="2:7">
      <c r="B67" s="57" t="s">
        <v>50</v>
      </c>
      <c r="C67" s="42" t="s">
        <v>169</v>
      </c>
      <c r="D67" s="78"/>
      <c r="E67" s="78"/>
      <c r="F67" s="72" t="s">
        <v>170</v>
      </c>
      <c r="G67" s="99">
        <v>381.875</v>
      </c>
    </row>
    <row r="68" spans="2:7">
      <c r="B68" s="41" t="s">
        <v>50</v>
      </c>
      <c r="C68" s="58" t="s">
        <v>171</v>
      </c>
      <c r="D68" s="79"/>
      <c r="E68" s="79"/>
      <c r="F68" s="72" t="s">
        <v>172</v>
      </c>
      <c r="G68" s="99">
        <v>406.875</v>
      </c>
    </row>
    <row r="69" spans="2:7">
      <c r="B69" s="41" t="s">
        <v>50</v>
      </c>
      <c r="C69" s="58" t="s">
        <v>173</v>
      </c>
      <c r="D69" s="57">
        <v>2</v>
      </c>
      <c r="E69" s="57"/>
      <c r="F69" s="87" t="s">
        <v>174</v>
      </c>
      <c r="G69" s="99">
        <v>60.625</v>
      </c>
    </row>
    <row r="70" spans="2:7">
      <c r="B70" s="41" t="s">
        <v>50</v>
      </c>
      <c r="C70" s="58" t="s">
        <v>175</v>
      </c>
      <c r="D70" s="57">
        <v>2</v>
      </c>
      <c r="E70" s="57"/>
      <c r="F70" s="104" t="s">
        <v>176</v>
      </c>
      <c r="G70" s="99">
        <v>62.5</v>
      </c>
    </row>
    <row r="71" spans="2:7">
      <c r="B71" s="41" t="s">
        <v>50</v>
      </c>
      <c r="C71" s="58" t="s">
        <v>177</v>
      </c>
      <c r="D71" s="57">
        <v>3</v>
      </c>
      <c r="E71" s="57"/>
      <c r="F71" s="58" t="s">
        <v>178</v>
      </c>
      <c r="G71" s="99">
        <v>43.75</v>
      </c>
    </row>
    <row r="72" spans="2:7">
      <c r="B72" s="41" t="s">
        <v>50</v>
      </c>
      <c r="C72" s="58" t="s">
        <v>179</v>
      </c>
      <c r="D72" s="57">
        <v>3</v>
      </c>
      <c r="E72" s="57"/>
      <c r="F72" s="58" t="s">
        <v>180</v>
      </c>
      <c r="G72" s="99">
        <v>47.5</v>
      </c>
    </row>
    <row r="73" spans="2:7">
      <c r="B73" s="41" t="s">
        <v>50</v>
      </c>
      <c r="C73" s="58" t="s">
        <v>181</v>
      </c>
      <c r="D73" s="57"/>
      <c r="E73" s="57">
        <v>2</v>
      </c>
      <c r="F73" s="58" t="s">
        <v>182</v>
      </c>
      <c r="G73" s="99">
        <v>114.375</v>
      </c>
    </row>
    <row r="74" spans="2:7">
      <c r="B74" s="41" t="s">
        <v>50</v>
      </c>
      <c r="C74" s="42" t="s">
        <v>183</v>
      </c>
      <c r="D74" s="41"/>
      <c r="E74" s="41">
        <v>2</v>
      </c>
      <c r="F74" s="69" t="s">
        <v>184</v>
      </c>
      <c r="G74" s="99">
        <v>73.75</v>
      </c>
    </row>
    <row r="75" spans="2:7">
      <c r="B75" s="41" t="s">
        <v>50</v>
      </c>
      <c r="C75" s="42" t="s">
        <v>185</v>
      </c>
      <c r="D75" s="78"/>
      <c r="E75" s="78"/>
      <c r="F75" s="42" t="s">
        <v>186</v>
      </c>
      <c r="G75" s="99">
        <v>78.75</v>
      </c>
    </row>
    <row r="76" spans="2:7">
      <c r="B76" s="41" t="s">
        <v>50</v>
      </c>
      <c r="C76" s="101"/>
      <c r="D76" s="95"/>
      <c r="E76" s="95"/>
      <c r="F76" s="96"/>
      <c r="G76" s="99">
        <v>0</v>
      </c>
    </row>
    <row r="77" spans="2:7">
      <c r="B77" s="41" t="s">
        <v>50</v>
      </c>
      <c r="C77" s="101"/>
      <c r="D77" s="95"/>
      <c r="E77" s="95"/>
      <c r="F77" s="96"/>
      <c r="G77" s="99">
        <v>0</v>
      </c>
    </row>
    <row r="78" spans="2:7">
      <c r="B78" s="41" t="s">
        <v>50</v>
      </c>
      <c r="C78" s="101"/>
      <c r="D78" s="95"/>
      <c r="E78" s="95"/>
      <c r="F78" s="96"/>
      <c r="G78" s="99">
        <v>0</v>
      </c>
    </row>
    <row r="79" spans="2:7" ht="15.75" thickBot="1">
      <c r="B79" s="82" t="s">
        <v>42</v>
      </c>
      <c r="C79" s="82" t="s">
        <v>43</v>
      </c>
      <c r="D79" s="82"/>
      <c r="E79" s="82"/>
      <c r="F79" s="82" t="s">
        <v>187</v>
      </c>
      <c r="G79" s="63" t="s">
        <v>188</v>
      </c>
    </row>
    <row r="80" spans="2:7">
      <c r="B80" s="39" t="s">
        <v>47</v>
      </c>
      <c r="C80" s="40" t="s">
        <v>189</v>
      </c>
      <c r="D80" s="89"/>
      <c r="E80" s="89">
        <v>4</v>
      </c>
      <c r="F80" s="90" t="s">
        <v>190</v>
      </c>
      <c r="G80" s="100">
        <v>89.375</v>
      </c>
    </row>
    <row r="81" spans="2:7">
      <c r="B81" s="41" t="s">
        <v>50</v>
      </c>
      <c r="C81" s="42" t="s">
        <v>191</v>
      </c>
      <c r="D81" s="41"/>
      <c r="E81" s="41">
        <v>2</v>
      </c>
      <c r="F81" s="91" t="s">
        <v>192</v>
      </c>
      <c r="G81" s="99">
        <v>168.125</v>
      </c>
    </row>
    <row r="82" spans="2:7">
      <c r="B82" s="41" t="s">
        <v>50</v>
      </c>
      <c r="C82" s="42" t="s">
        <v>193</v>
      </c>
      <c r="D82" s="41"/>
      <c r="E82" s="41">
        <v>4</v>
      </c>
      <c r="F82" s="91" t="s">
        <v>194</v>
      </c>
      <c r="G82" s="99">
        <v>95.625</v>
      </c>
    </row>
    <row r="83" spans="2:7">
      <c r="B83" s="41" t="s">
        <v>50</v>
      </c>
      <c r="C83" s="42" t="s">
        <v>195</v>
      </c>
      <c r="D83" s="41"/>
      <c r="E83" s="41">
        <v>2</v>
      </c>
      <c r="F83" s="91" t="s">
        <v>196</v>
      </c>
      <c r="G83" s="99">
        <v>81.25</v>
      </c>
    </row>
    <row r="84" spans="2:7">
      <c r="B84" s="41" t="s">
        <v>50</v>
      </c>
      <c r="C84" s="42" t="s">
        <v>197</v>
      </c>
      <c r="D84" s="41">
        <v>2</v>
      </c>
      <c r="E84" s="41">
        <v>2</v>
      </c>
      <c r="F84" s="91" t="s">
        <v>198</v>
      </c>
      <c r="G84" s="99">
        <v>118.125</v>
      </c>
    </row>
    <row r="85" spans="2:7">
      <c r="B85" s="41" t="s">
        <v>50</v>
      </c>
      <c r="C85" s="42" t="s">
        <v>199</v>
      </c>
      <c r="D85" s="41"/>
      <c r="E85" s="41">
        <v>2</v>
      </c>
      <c r="F85" s="91" t="s">
        <v>200</v>
      </c>
      <c r="G85" s="99">
        <v>76.25</v>
      </c>
    </row>
    <row r="86" spans="2:7">
      <c r="B86" s="41" t="s">
        <v>50</v>
      </c>
      <c r="C86" s="42" t="s">
        <v>201</v>
      </c>
      <c r="D86" s="41"/>
      <c r="E86" s="41">
        <v>2</v>
      </c>
      <c r="F86" s="91" t="s">
        <v>202</v>
      </c>
      <c r="G86" s="99">
        <v>90</v>
      </c>
    </row>
    <row r="87" spans="2:7">
      <c r="B87" s="41" t="s">
        <v>50</v>
      </c>
      <c r="C87" s="42" t="s">
        <v>203</v>
      </c>
      <c r="D87" s="41"/>
      <c r="E87" s="41">
        <v>2</v>
      </c>
      <c r="F87" s="91" t="s">
        <v>204</v>
      </c>
      <c r="G87" s="99">
        <v>68.125</v>
      </c>
    </row>
    <row r="88" spans="2:7">
      <c r="B88" s="41" t="s">
        <v>50</v>
      </c>
      <c r="C88" s="42" t="s">
        <v>205</v>
      </c>
      <c r="D88" s="41"/>
      <c r="E88" s="41">
        <v>2</v>
      </c>
      <c r="F88" s="91" t="s">
        <v>206</v>
      </c>
      <c r="G88" s="99">
        <v>84.375</v>
      </c>
    </row>
    <row r="89" spans="2:7">
      <c r="B89" s="41" t="s">
        <v>50</v>
      </c>
      <c r="C89" s="42" t="s">
        <v>207</v>
      </c>
      <c r="D89" s="41">
        <v>2</v>
      </c>
      <c r="E89" s="41"/>
      <c r="F89" s="91" t="s">
        <v>208</v>
      </c>
      <c r="G89" s="99">
        <v>27.5</v>
      </c>
    </row>
    <row r="90" spans="2:7">
      <c r="B90" s="48" t="s">
        <v>50</v>
      </c>
      <c r="C90" s="102" t="s">
        <v>209</v>
      </c>
      <c r="D90" s="80"/>
      <c r="E90" s="80"/>
      <c r="F90" s="50" t="s">
        <v>210</v>
      </c>
      <c r="G90" s="99">
        <v>60.625</v>
      </c>
    </row>
    <row r="91" spans="2:7" ht="15.75" thickBot="1">
      <c r="B91" s="62"/>
      <c r="C91" s="51"/>
      <c r="D91" s="51"/>
      <c r="E91" s="51"/>
      <c r="F91" s="52"/>
      <c r="G91" s="53" t="s">
        <v>211</v>
      </c>
    </row>
    <row r="92" spans="2:7" ht="16.5">
      <c r="B92" s="54" t="s">
        <v>212</v>
      </c>
      <c r="C92" s="28"/>
      <c r="D92" s="28"/>
      <c r="E92" s="28"/>
      <c r="F92" s="29"/>
      <c r="G92" s="30"/>
    </row>
    <row r="93" spans="2:7" ht="15.75" thickBot="1">
      <c r="B93" s="31" t="s">
        <v>213</v>
      </c>
      <c r="C93" s="32"/>
      <c r="D93" s="32"/>
      <c r="E93" s="32"/>
      <c r="F93" s="33"/>
      <c r="G93" s="34"/>
    </row>
    <row r="94" spans="2:7">
      <c r="B94" s="35"/>
      <c r="C94" s="55" t="s">
        <v>214</v>
      </c>
      <c r="D94" s="55"/>
      <c r="E94" s="55"/>
      <c r="F94" s="56" t="s">
        <v>215</v>
      </c>
      <c r="G94" s="37"/>
    </row>
    <row r="95" spans="2:7" ht="15.75" thickBot="1">
      <c r="B95" s="38" t="s">
        <v>42</v>
      </c>
      <c r="C95" s="38" t="s">
        <v>43</v>
      </c>
      <c r="D95" s="38"/>
      <c r="E95" s="38"/>
      <c r="F95" s="38" t="s">
        <v>216</v>
      </c>
      <c r="G95" s="63" t="s">
        <v>217</v>
      </c>
    </row>
    <row r="96" spans="2:7">
      <c r="B96" s="39" t="s">
        <v>47</v>
      </c>
      <c r="C96" s="42" t="s">
        <v>218</v>
      </c>
      <c r="D96" s="78"/>
      <c r="E96" s="78"/>
      <c r="F96" s="69" t="s">
        <v>219</v>
      </c>
      <c r="G96" s="100">
        <v>146.25</v>
      </c>
    </row>
    <row r="97" spans="2:7">
      <c r="B97" s="66" t="s">
        <v>50</v>
      </c>
      <c r="C97" s="92" t="s">
        <v>220</v>
      </c>
      <c r="D97" s="78"/>
      <c r="E97" s="78"/>
      <c r="F97" s="69" t="s">
        <v>221</v>
      </c>
      <c r="G97" s="99">
        <v>150</v>
      </c>
    </row>
    <row r="98" spans="2:7">
      <c r="B98" s="66" t="s">
        <v>50</v>
      </c>
      <c r="C98" s="92" t="s">
        <v>222</v>
      </c>
      <c r="D98" s="78"/>
      <c r="E98" s="78"/>
      <c r="F98" s="69" t="s">
        <v>223</v>
      </c>
      <c r="G98" s="99">
        <v>153.75</v>
      </c>
    </row>
    <row r="99" spans="2:7">
      <c r="B99" s="41" t="s">
        <v>50</v>
      </c>
      <c r="C99" s="42" t="s">
        <v>224</v>
      </c>
      <c r="D99" s="78"/>
      <c r="E99" s="78"/>
      <c r="F99" s="69" t="s">
        <v>225</v>
      </c>
      <c r="G99" s="99">
        <v>220.625</v>
      </c>
    </row>
    <row r="100" spans="2:7">
      <c r="B100" s="41" t="s">
        <v>50</v>
      </c>
      <c r="C100" s="42" t="s">
        <v>226</v>
      </c>
      <c r="D100" s="78"/>
      <c r="E100" s="78"/>
      <c r="F100" s="69" t="s">
        <v>227</v>
      </c>
      <c r="G100" s="99">
        <v>223.125</v>
      </c>
    </row>
    <row r="101" spans="2:7">
      <c r="B101" s="41" t="s">
        <v>50</v>
      </c>
      <c r="C101" s="42" t="s">
        <v>228</v>
      </c>
      <c r="D101" s="78"/>
      <c r="E101" s="78"/>
      <c r="F101" s="69" t="s">
        <v>229</v>
      </c>
      <c r="G101" s="99">
        <v>225.625</v>
      </c>
    </row>
    <row r="102" spans="2:7">
      <c r="B102" s="66" t="s">
        <v>50</v>
      </c>
      <c r="C102" s="92" t="s">
        <v>230</v>
      </c>
      <c r="D102" s="78"/>
      <c r="E102" s="78"/>
      <c r="F102" s="69" t="s">
        <v>231</v>
      </c>
      <c r="G102" s="99">
        <v>39.375</v>
      </c>
    </row>
    <row r="103" spans="2:7">
      <c r="B103" s="66" t="s">
        <v>50</v>
      </c>
      <c r="C103" s="92" t="s">
        <v>232</v>
      </c>
      <c r="D103" s="78"/>
      <c r="E103" s="78"/>
      <c r="F103" s="69" t="s">
        <v>233</v>
      </c>
      <c r="G103" s="99">
        <v>111.25</v>
      </c>
    </row>
    <row r="104" spans="2:7">
      <c r="B104" s="41" t="s">
        <v>50</v>
      </c>
      <c r="C104" s="42" t="s">
        <v>234</v>
      </c>
      <c r="D104" s="78"/>
      <c r="E104" s="78"/>
      <c r="F104" s="69" t="s">
        <v>235</v>
      </c>
      <c r="G104" s="99">
        <v>65.25</v>
      </c>
    </row>
    <row r="105" spans="2:7">
      <c r="B105" s="41" t="s">
        <v>50</v>
      </c>
      <c r="C105" s="58" t="s">
        <v>236</v>
      </c>
      <c r="D105" s="79"/>
      <c r="E105" s="79"/>
      <c r="F105" s="69" t="s">
        <v>237</v>
      </c>
      <c r="G105" s="99">
        <v>41.25</v>
      </c>
    </row>
    <row r="106" spans="2:7">
      <c r="B106" s="57" t="s">
        <v>50</v>
      </c>
      <c r="C106" s="58" t="s">
        <v>238</v>
      </c>
      <c r="D106" s="79"/>
      <c r="E106" s="79"/>
      <c r="F106" s="88" t="s">
        <v>239</v>
      </c>
      <c r="G106" s="99">
        <v>176.25</v>
      </c>
    </row>
    <row r="107" spans="2:7">
      <c r="B107" s="64" t="s">
        <v>50</v>
      </c>
      <c r="C107" s="65" t="s">
        <v>240</v>
      </c>
      <c r="D107" s="79"/>
      <c r="E107" s="79"/>
      <c r="F107" s="65" t="s">
        <v>241</v>
      </c>
      <c r="G107" s="99">
        <v>128.125</v>
      </c>
    </row>
    <row r="108" spans="2:7">
      <c r="B108" s="64" t="s">
        <v>50</v>
      </c>
      <c r="C108" s="65" t="s">
        <v>242</v>
      </c>
      <c r="D108" s="79"/>
      <c r="E108" s="79"/>
      <c r="F108" s="65" t="s">
        <v>243</v>
      </c>
      <c r="G108" s="99">
        <v>156.875</v>
      </c>
    </row>
    <row r="109" spans="2:7">
      <c r="B109" s="64" t="s">
        <v>50</v>
      </c>
      <c r="C109" s="65" t="s">
        <v>244</v>
      </c>
      <c r="D109" s="79"/>
      <c r="E109" s="79"/>
      <c r="F109" s="65" t="s">
        <v>245</v>
      </c>
      <c r="G109" s="99">
        <v>156.875</v>
      </c>
    </row>
    <row r="110" spans="2:7">
      <c r="B110" s="64" t="s">
        <v>50</v>
      </c>
      <c r="C110" s="65" t="s">
        <v>246</v>
      </c>
      <c r="D110" s="79"/>
      <c r="E110" s="79"/>
      <c r="F110" s="87" t="s">
        <v>247</v>
      </c>
      <c r="G110" s="99">
        <v>205</v>
      </c>
    </row>
    <row r="111" spans="2:7">
      <c r="B111" s="67" t="s">
        <v>248</v>
      </c>
      <c r="C111" s="65" t="s">
        <v>249</v>
      </c>
      <c r="D111" s="79"/>
      <c r="E111" s="79"/>
      <c r="F111" s="65" t="s">
        <v>250</v>
      </c>
      <c r="G111" s="93" t="s">
        <v>251</v>
      </c>
    </row>
    <row r="112" spans="2:7">
      <c r="B112" s="67" t="s">
        <v>248</v>
      </c>
      <c r="C112" s="65" t="s">
        <v>252</v>
      </c>
      <c r="D112" s="79"/>
      <c r="E112" s="79"/>
      <c r="F112" s="65" t="s">
        <v>253</v>
      </c>
      <c r="G112" s="93" t="s">
        <v>251</v>
      </c>
    </row>
    <row r="113" spans="2:7">
      <c r="B113" s="67" t="s">
        <v>248</v>
      </c>
      <c r="C113" s="65" t="s">
        <v>254</v>
      </c>
      <c r="D113" s="79"/>
      <c r="E113" s="79"/>
      <c r="F113" s="65" t="s">
        <v>255</v>
      </c>
      <c r="G113" s="93" t="s">
        <v>251</v>
      </c>
    </row>
    <row r="114" spans="2:7">
      <c r="B114" s="39" t="s">
        <v>47</v>
      </c>
      <c r="C114" s="65" t="s">
        <v>256</v>
      </c>
      <c r="D114" s="79"/>
      <c r="E114" s="79"/>
      <c r="F114" s="65" t="s">
        <v>257</v>
      </c>
      <c r="G114" s="99">
        <v>358.125</v>
      </c>
    </row>
    <row r="115" spans="2:7">
      <c r="B115" s="64" t="s">
        <v>50</v>
      </c>
      <c r="C115" s="65" t="s">
        <v>258</v>
      </c>
      <c r="D115" s="79"/>
      <c r="E115" s="79"/>
      <c r="F115" s="65" t="s">
        <v>259</v>
      </c>
      <c r="G115" s="99">
        <v>330.625</v>
      </c>
    </row>
    <row r="116" spans="2:7">
      <c r="B116" s="57" t="s">
        <v>50</v>
      </c>
      <c r="C116" s="58" t="s">
        <v>260</v>
      </c>
      <c r="D116" s="79"/>
      <c r="E116" s="79"/>
      <c r="F116" s="58" t="s">
        <v>261</v>
      </c>
      <c r="G116" s="99">
        <v>31.25</v>
      </c>
    </row>
    <row r="117" spans="2:7">
      <c r="B117" s="57" t="s">
        <v>262</v>
      </c>
      <c r="C117" s="58" t="s">
        <v>263</v>
      </c>
      <c r="D117" s="79"/>
      <c r="E117" s="79"/>
      <c r="F117" s="58" t="s">
        <v>264</v>
      </c>
      <c r="G117" s="99">
        <v>196.875</v>
      </c>
    </row>
    <row r="118" spans="2:7">
      <c r="B118" s="57" t="s">
        <v>262</v>
      </c>
      <c r="C118" s="103" t="s">
        <v>265</v>
      </c>
      <c r="D118" s="79"/>
      <c r="E118" s="79"/>
      <c r="F118" s="65" t="s">
        <v>266</v>
      </c>
      <c r="G118" s="99">
        <v>25</v>
      </c>
    </row>
    <row r="119" spans="2:7">
      <c r="B119" s="57" t="s">
        <v>262</v>
      </c>
      <c r="C119" s="103" t="s">
        <v>267</v>
      </c>
      <c r="D119" s="79"/>
      <c r="E119" s="79"/>
      <c r="F119" s="65" t="s">
        <v>268</v>
      </c>
      <c r="G119" s="99">
        <v>26.875</v>
      </c>
    </row>
    <row r="120" spans="2:7">
      <c r="B120" s="57" t="s">
        <v>262</v>
      </c>
      <c r="C120" s="103" t="s">
        <v>269</v>
      </c>
      <c r="D120" s="79"/>
      <c r="E120" s="79"/>
      <c r="F120" s="65" t="s">
        <v>270</v>
      </c>
      <c r="G120" s="99">
        <v>36.875</v>
      </c>
    </row>
    <row r="121" spans="2:7">
      <c r="B121" s="57" t="s">
        <v>262</v>
      </c>
      <c r="C121" s="47"/>
      <c r="D121" s="46"/>
      <c r="E121" s="46"/>
      <c r="F121" s="47"/>
      <c r="G121" s="99">
        <v>0</v>
      </c>
    </row>
    <row r="122" spans="2:7">
      <c r="B122" s="57" t="s">
        <v>262</v>
      </c>
      <c r="C122" s="47"/>
      <c r="D122" s="46"/>
      <c r="E122" s="46"/>
      <c r="F122" s="47"/>
      <c r="G122" s="99">
        <v>0</v>
      </c>
    </row>
    <row r="123" spans="2:7">
      <c r="B123" s="57" t="s">
        <v>262</v>
      </c>
      <c r="C123" s="49"/>
      <c r="D123" s="94"/>
      <c r="E123" s="94"/>
      <c r="F123" s="49"/>
      <c r="G123" s="99">
        <v>0</v>
      </c>
    </row>
    <row r="124" spans="2:7">
      <c r="B124" s="59"/>
      <c r="C124" s="60"/>
      <c r="D124" s="60"/>
      <c r="E124" s="60"/>
      <c r="F124" s="61"/>
      <c r="G124" s="53"/>
    </row>
  </sheetData>
  <mergeCells count="1">
    <mergeCell ref="B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K53"/>
  <sheetViews>
    <sheetView topLeftCell="D4" zoomScaleNormal="100" workbookViewId="0">
      <selection activeCell="M12" sqref="M12"/>
    </sheetView>
  </sheetViews>
  <sheetFormatPr baseColWidth="10" defaultRowHeight="15"/>
  <cols>
    <col min="7" max="7" width="51" bestFit="1" customWidth="1"/>
    <col min="8" max="8" width="4.28515625" bestFit="1" customWidth="1"/>
    <col min="9" max="9" width="13.5703125" customWidth="1"/>
    <col min="10" max="10" width="16.28515625" customWidth="1"/>
  </cols>
  <sheetData>
    <row r="1" spans="5:11" ht="15.75">
      <c r="E1" s="106"/>
      <c r="F1" s="106"/>
      <c r="G1" s="107"/>
      <c r="H1" s="106"/>
      <c r="I1" s="106"/>
    </row>
    <row r="2" spans="5:11" s="121" customFormat="1" ht="13.5">
      <c r="E2" s="119"/>
      <c r="F2" s="119"/>
      <c r="G2" s="120" t="s">
        <v>272</v>
      </c>
      <c r="H2" s="119"/>
      <c r="I2" s="119"/>
    </row>
    <row r="3" spans="5:11" s="121" customFormat="1" ht="13.5">
      <c r="E3" s="119"/>
      <c r="F3" s="119"/>
      <c r="G3" s="120" t="s">
        <v>273</v>
      </c>
      <c r="H3" s="119"/>
      <c r="I3" s="119"/>
    </row>
    <row r="4" spans="5:11" s="121" customFormat="1" ht="12.75">
      <c r="E4" s="119"/>
      <c r="F4" s="119"/>
      <c r="G4" s="122"/>
      <c r="H4" s="119"/>
      <c r="I4" s="119"/>
    </row>
    <row r="5" spans="5:11" s="121" customFormat="1" ht="13.5">
      <c r="E5" s="123"/>
      <c r="F5" s="123"/>
      <c r="G5" s="123"/>
      <c r="H5" s="124"/>
      <c r="I5" s="124"/>
    </row>
    <row r="6" spans="5:11" s="121" customFormat="1" ht="14.25" thickBot="1">
      <c r="E6" s="150"/>
      <c r="F6" s="150"/>
      <c r="G6" s="150"/>
      <c r="H6" s="150"/>
      <c r="I6" s="150"/>
    </row>
    <row r="7" spans="5:11" s="121" customFormat="1" ht="23.25">
      <c r="E7" s="125"/>
      <c r="F7" s="126"/>
      <c r="G7" s="127"/>
      <c r="H7" s="127"/>
      <c r="I7" s="127"/>
      <c r="J7" s="143" t="s">
        <v>331</v>
      </c>
    </row>
    <row r="8" spans="5:11" s="121" customFormat="1" ht="14.25" thickBot="1">
      <c r="E8" s="128"/>
      <c r="F8" s="129" t="s">
        <v>274</v>
      </c>
      <c r="G8" s="108" t="s">
        <v>275</v>
      </c>
      <c r="H8" s="108" t="s">
        <v>276</v>
      </c>
      <c r="I8" s="108" t="s">
        <v>277</v>
      </c>
      <c r="J8" s="144" t="s">
        <v>330</v>
      </c>
      <c r="K8" s="121" t="s">
        <v>332</v>
      </c>
    </row>
    <row r="9" spans="5:11" s="121" customFormat="1" ht="12.75">
      <c r="E9" s="130"/>
      <c r="F9" s="114">
        <v>351000</v>
      </c>
      <c r="G9" s="111" t="s">
        <v>278</v>
      </c>
      <c r="H9" s="110">
        <v>1</v>
      </c>
      <c r="I9" s="131">
        <v>1575</v>
      </c>
      <c r="J9" s="145">
        <f>I9*1.1</f>
        <v>1732.5000000000002</v>
      </c>
    </row>
    <row r="10" spans="5:11" s="121" customFormat="1" ht="12.75">
      <c r="E10" s="132"/>
      <c r="F10" s="112">
        <v>351003</v>
      </c>
      <c r="G10" s="113" t="s">
        <v>279</v>
      </c>
      <c r="H10" s="110">
        <v>1</v>
      </c>
      <c r="I10" s="133">
        <v>1187.5</v>
      </c>
      <c r="J10" s="145">
        <f t="shared" ref="J10:J51" si="0">I10*1.1</f>
        <v>1306.25</v>
      </c>
    </row>
    <row r="11" spans="5:11" s="121" customFormat="1" ht="12.75">
      <c r="E11" s="132"/>
      <c r="F11" s="112">
        <v>351004</v>
      </c>
      <c r="G11" s="113" t="s">
        <v>280</v>
      </c>
      <c r="H11" s="110">
        <v>1</v>
      </c>
      <c r="I11" s="133">
        <v>1025</v>
      </c>
      <c r="J11" s="145">
        <f t="shared" si="0"/>
        <v>1127.5</v>
      </c>
    </row>
    <row r="12" spans="5:11" s="121" customFormat="1" ht="13.5">
      <c r="E12" s="132"/>
      <c r="F12" s="115">
        <v>351010</v>
      </c>
      <c r="G12" s="116" t="s">
        <v>281</v>
      </c>
      <c r="H12" s="110">
        <v>1</v>
      </c>
      <c r="I12" s="134">
        <v>14250</v>
      </c>
      <c r="J12" s="145">
        <f t="shared" si="0"/>
        <v>15675.000000000002</v>
      </c>
    </row>
    <row r="13" spans="5:11" s="121" customFormat="1" ht="12.75">
      <c r="E13" s="132"/>
      <c r="F13" s="112" t="s">
        <v>282</v>
      </c>
      <c r="G13" s="113" t="s">
        <v>283</v>
      </c>
      <c r="H13" s="110">
        <v>1</v>
      </c>
      <c r="I13" s="133">
        <v>100</v>
      </c>
      <c r="J13" s="145">
        <f t="shared" si="0"/>
        <v>110.00000000000001</v>
      </c>
    </row>
    <row r="14" spans="5:11" s="121" customFormat="1" ht="12.75">
      <c r="E14" s="132"/>
      <c r="F14" s="112">
        <v>351006</v>
      </c>
      <c r="G14" s="113" t="s">
        <v>284</v>
      </c>
      <c r="H14" s="110">
        <v>1</v>
      </c>
      <c r="I14" s="133">
        <v>462.5</v>
      </c>
      <c r="J14" s="145">
        <f t="shared" si="0"/>
        <v>508.75000000000006</v>
      </c>
    </row>
    <row r="15" spans="5:11" s="121" customFormat="1" ht="12.75">
      <c r="E15" s="132"/>
      <c r="F15" s="112">
        <v>351200</v>
      </c>
      <c r="G15" s="113" t="s">
        <v>285</v>
      </c>
      <c r="H15" s="110">
        <v>1</v>
      </c>
      <c r="I15" s="133">
        <v>1912.5</v>
      </c>
      <c r="J15" s="145">
        <f t="shared" si="0"/>
        <v>2103.75</v>
      </c>
    </row>
    <row r="16" spans="5:11" s="121" customFormat="1" ht="13.5">
      <c r="E16" s="132"/>
      <c r="F16" s="115">
        <v>351300</v>
      </c>
      <c r="G16" s="116" t="s">
        <v>286</v>
      </c>
      <c r="H16" s="110">
        <v>1</v>
      </c>
      <c r="I16" s="134">
        <v>1933.1</v>
      </c>
      <c r="J16" s="145">
        <f t="shared" si="0"/>
        <v>2126.41</v>
      </c>
      <c r="K16" s="121" t="s">
        <v>333</v>
      </c>
    </row>
    <row r="17" spans="5:10" s="121" customFormat="1" ht="12.75">
      <c r="E17" s="132"/>
      <c r="F17" s="112">
        <v>351201</v>
      </c>
      <c r="G17" s="113" t="s">
        <v>80</v>
      </c>
      <c r="H17" s="110">
        <v>1</v>
      </c>
      <c r="I17" s="133">
        <v>75</v>
      </c>
      <c r="J17" s="145">
        <f t="shared" si="0"/>
        <v>82.5</v>
      </c>
    </row>
    <row r="18" spans="5:10" s="121" customFormat="1" ht="12.75">
      <c r="E18" s="132"/>
      <c r="F18" s="112">
        <v>352000</v>
      </c>
      <c r="G18" s="113" t="s">
        <v>287</v>
      </c>
      <c r="H18" s="110">
        <v>1</v>
      </c>
      <c r="I18" s="133">
        <v>550</v>
      </c>
      <c r="J18" s="145">
        <f t="shared" si="0"/>
        <v>605</v>
      </c>
    </row>
    <row r="19" spans="5:10" s="121" customFormat="1" ht="12.75">
      <c r="E19" s="132"/>
      <c r="F19" s="112">
        <v>352020</v>
      </c>
      <c r="G19" s="113" t="s">
        <v>288</v>
      </c>
      <c r="H19" s="110">
        <v>1</v>
      </c>
      <c r="I19" s="133">
        <v>550</v>
      </c>
      <c r="J19" s="145">
        <f t="shared" si="0"/>
        <v>605</v>
      </c>
    </row>
    <row r="20" spans="5:10" s="121" customFormat="1" ht="12.75">
      <c r="E20" s="132"/>
      <c r="F20" s="112">
        <v>353100</v>
      </c>
      <c r="G20" s="113" t="s">
        <v>118</v>
      </c>
      <c r="H20" s="110">
        <v>1</v>
      </c>
      <c r="I20" s="133">
        <v>475</v>
      </c>
      <c r="J20" s="145">
        <f t="shared" si="0"/>
        <v>522.5</v>
      </c>
    </row>
    <row r="21" spans="5:10" s="121" customFormat="1" ht="12.75">
      <c r="E21" s="132"/>
      <c r="F21" s="112">
        <v>353001</v>
      </c>
      <c r="G21" s="113" t="s">
        <v>289</v>
      </c>
      <c r="H21" s="110">
        <v>1</v>
      </c>
      <c r="I21" s="133">
        <v>550</v>
      </c>
      <c r="J21" s="145">
        <f t="shared" si="0"/>
        <v>605</v>
      </c>
    </row>
    <row r="22" spans="5:10" s="121" customFormat="1" ht="12.75">
      <c r="E22" s="132"/>
      <c r="F22" s="117" t="s">
        <v>290</v>
      </c>
      <c r="G22" s="135" t="s">
        <v>291</v>
      </c>
      <c r="H22" s="110">
        <v>1</v>
      </c>
      <c r="I22" s="136">
        <v>10</v>
      </c>
      <c r="J22" s="145">
        <f t="shared" si="0"/>
        <v>11</v>
      </c>
    </row>
    <row r="23" spans="5:10" s="121" customFormat="1" ht="12.75">
      <c r="E23" s="132"/>
      <c r="F23" s="117" t="s">
        <v>292</v>
      </c>
      <c r="G23" s="137" t="s">
        <v>293</v>
      </c>
      <c r="H23" s="110">
        <v>1</v>
      </c>
      <c r="I23" s="136">
        <v>10</v>
      </c>
      <c r="J23" s="145">
        <f t="shared" si="0"/>
        <v>11</v>
      </c>
    </row>
    <row r="24" spans="5:10" s="121" customFormat="1" ht="12.75">
      <c r="E24" s="132"/>
      <c r="F24" s="112">
        <v>354011</v>
      </c>
      <c r="G24" s="113" t="s">
        <v>294</v>
      </c>
      <c r="H24" s="110">
        <v>1</v>
      </c>
      <c r="I24" s="133">
        <v>152.5</v>
      </c>
      <c r="J24" s="145">
        <f t="shared" si="0"/>
        <v>167.75</v>
      </c>
    </row>
    <row r="25" spans="5:10" s="121" customFormat="1" ht="12.75">
      <c r="E25" s="132"/>
      <c r="F25" s="117" t="s">
        <v>295</v>
      </c>
      <c r="G25" s="137" t="s">
        <v>296</v>
      </c>
      <c r="H25" s="110">
        <v>1</v>
      </c>
      <c r="I25" s="136">
        <v>10</v>
      </c>
      <c r="J25" s="145">
        <f t="shared" si="0"/>
        <v>11</v>
      </c>
    </row>
    <row r="26" spans="5:10" s="121" customFormat="1" ht="12.75">
      <c r="E26" s="132"/>
      <c r="F26" s="112">
        <v>354001</v>
      </c>
      <c r="G26" s="113" t="s">
        <v>297</v>
      </c>
      <c r="H26" s="110">
        <v>1</v>
      </c>
      <c r="I26" s="133">
        <v>135</v>
      </c>
      <c r="J26" s="145">
        <f t="shared" si="0"/>
        <v>148.5</v>
      </c>
    </row>
    <row r="27" spans="5:10" s="121" customFormat="1" ht="12.75">
      <c r="E27" s="132"/>
      <c r="F27" s="117" t="s">
        <v>298</v>
      </c>
      <c r="G27" s="137" t="s">
        <v>299</v>
      </c>
      <c r="H27" s="110">
        <v>1</v>
      </c>
      <c r="I27" s="136">
        <v>10</v>
      </c>
      <c r="J27" s="145">
        <f t="shared" si="0"/>
        <v>11</v>
      </c>
    </row>
    <row r="28" spans="5:10" s="121" customFormat="1" ht="12.75">
      <c r="E28" s="132"/>
      <c r="F28" s="112">
        <v>354002</v>
      </c>
      <c r="G28" s="113" t="s">
        <v>300</v>
      </c>
      <c r="H28" s="110">
        <v>1</v>
      </c>
      <c r="I28" s="133">
        <v>195</v>
      </c>
      <c r="J28" s="145">
        <f t="shared" si="0"/>
        <v>214.50000000000003</v>
      </c>
    </row>
    <row r="29" spans="5:10" s="121" customFormat="1" ht="12.75">
      <c r="E29" s="132"/>
      <c r="F29" s="117" t="s">
        <v>301</v>
      </c>
      <c r="G29" s="137" t="s">
        <v>302</v>
      </c>
      <c r="H29" s="110">
        <v>1</v>
      </c>
      <c r="I29" s="136">
        <v>13</v>
      </c>
      <c r="J29" s="145">
        <f t="shared" si="0"/>
        <v>14.3</v>
      </c>
    </row>
    <row r="30" spans="5:10" s="121" customFormat="1" ht="12.75">
      <c r="E30" s="132"/>
      <c r="F30" s="112">
        <v>354018</v>
      </c>
      <c r="G30" s="113" t="s">
        <v>303</v>
      </c>
      <c r="H30" s="110">
        <v>1</v>
      </c>
      <c r="I30" s="133">
        <v>180.63</v>
      </c>
      <c r="J30" s="145">
        <f t="shared" si="0"/>
        <v>198.69300000000001</v>
      </c>
    </row>
    <row r="31" spans="5:10" s="121" customFormat="1" ht="12.75">
      <c r="E31" s="132"/>
      <c r="F31" s="112">
        <v>354100</v>
      </c>
      <c r="G31" s="113" t="s">
        <v>304</v>
      </c>
      <c r="H31" s="110">
        <v>1</v>
      </c>
      <c r="I31" s="133">
        <v>150</v>
      </c>
      <c r="J31" s="145">
        <f t="shared" si="0"/>
        <v>165</v>
      </c>
    </row>
    <row r="32" spans="5:10" s="121" customFormat="1" ht="12.75">
      <c r="E32" s="132"/>
      <c r="F32" s="112">
        <v>350018</v>
      </c>
      <c r="G32" s="113" t="s">
        <v>305</v>
      </c>
      <c r="H32" s="110">
        <v>1</v>
      </c>
      <c r="I32" s="133">
        <v>312.5</v>
      </c>
      <c r="J32" s="145">
        <f t="shared" si="0"/>
        <v>343.75</v>
      </c>
    </row>
    <row r="33" spans="5:10" s="121" customFormat="1" ht="12.75">
      <c r="E33" s="132"/>
      <c r="F33" s="112">
        <v>350002</v>
      </c>
      <c r="G33" s="113" t="s">
        <v>306</v>
      </c>
      <c r="H33" s="110">
        <v>1</v>
      </c>
      <c r="I33" s="133">
        <v>575</v>
      </c>
      <c r="J33" s="145">
        <f t="shared" si="0"/>
        <v>632.5</v>
      </c>
    </row>
    <row r="34" spans="5:10" s="121" customFormat="1" ht="12.75">
      <c r="E34" s="132"/>
      <c r="F34" s="112">
        <v>350003</v>
      </c>
      <c r="G34" s="113" t="s">
        <v>307</v>
      </c>
      <c r="H34" s="110">
        <v>1</v>
      </c>
      <c r="I34" s="133">
        <v>500</v>
      </c>
      <c r="J34" s="145">
        <f t="shared" si="0"/>
        <v>550</v>
      </c>
    </row>
    <row r="35" spans="5:10" s="121" customFormat="1" ht="12.75">
      <c r="E35" s="132"/>
      <c r="F35" s="112">
        <v>350005</v>
      </c>
      <c r="G35" s="113" t="s">
        <v>308</v>
      </c>
      <c r="H35" s="110">
        <v>1</v>
      </c>
      <c r="I35" s="133">
        <v>53.75</v>
      </c>
      <c r="J35" s="145">
        <f t="shared" si="0"/>
        <v>59.125000000000007</v>
      </c>
    </row>
    <row r="36" spans="5:10" s="121" customFormat="1" ht="12.75">
      <c r="E36" s="132"/>
      <c r="F36" s="112">
        <v>350006</v>
      </c>
      <c r="G36" s="113" t="s">
        <v>309</v>
      </c>
      <c r="H36" s="110">
        <v>1</v>
      </c>
      <c r="I36" s="133">
        <v>75</v>
      </c>
      <c r="J36" s="145">
        <f t="shared" si="0"/>
        <v>82.5</v>
      </c>
    </row>
    <row r="37" spans="5:10" s="121" customFormat="1" ht="12.75">
      <c r="E37" s="132"/>
      <c r="F37" s="112">
        <v>350007</v>
      </c>
      <c r="G37" s="113" t="s">
        <v>310</v>
      </c>
      <c r="H37" s="110">
        <v>1</v>
      </c>
      <c r="I37" s="133">
        <v>35</v>
      </c>
      <c r="J37" s="145">
        <f t="shared" si="0"/>
        <v>38.5</v>
      </c>
    </row>
    <row r="38" spans="5:10" s="121" customFormat="1" ht="12.75">
      <c r="E38" s="132"/>
      <c r="F38" s="112" t="s">
        <v>311</v>
      </c>
      <c r="G38" s="113" t="s">
        <v>312</v>
      </c>
      <c r="H38" s="110">
        <v>1</v>
      </c>
      <c r="I38" s="133">
        <v>200</v>
      </c>
      <c r="J38" s="145">
        <f t="shared" si="0"/>
        <v>220.00000000000003</v>
      </c>
    </row>
    <row r="39" spans="5:10" s="121" customFormat="1" ht="12.75">
      <c r="E39" s="132"/>
      <c r="F39" s="112">
        <v>350207</v>
      </c>
      <c r="G39" s="113" t="s">
        <v>313</v>
      </c>
      <c r="H39" s="110">
        <v>1</v>
      </c>
      <c r="I39" s="133">
        <v>290</v>
      </c>
      <c r="J39" s="145">
        <f t="shared" si="0"/>
        <v>319</v>
      </c>
    </row>
    <row r="40" spans="5:10" s="121" customFormat="1" ht="12.75">
      <c r="E40" s="132"/>
      <c r="F40" s="112">
        <v>350227</v>
      </c>
      <c r="G40" s="113" t="s">
        <v>314</v>
      </c>
      <c r="H40" s="110">
        <v>1</v>
      </c>
      <c r="I40" s="133">
        <v>281.25</v>
      </c>
      <c r="J40" s="145">
        <f t="shared" si="0"/>
        <v>309.375</v>
      </c>
    </row>
    <row r="41" spans="5:10" s="121" customFormat="1" ht="12.75">
      <c r="E41" s="132"/>
      <c r="F41" s="112">
        <v>350240</v>
      </c>
      <c r="G41" s="113" t="s">
        <v>315</v>
      </c>
      <c r="H41" s="110">
        <v>1</v>
      </c>
      <c r="I41" s="133">
        <v>177.5</v>
      </c>
      <c r="J41" s="145">
        <f t="shared" si="0"/>
        <v>195.25000000000003</v>
      </c>
    </row>
    <row r="42" spans="5:10" s="121" customFormat="1" ht="12.75">
      <c r="E42" s="132"/>
      <c r="F42" s="112">
        <v>355001</v>
      </c>
      <c r="G42" s="113" t="s">
        <v>316</v>
      </c>
      <c r="H42" s="110">
        <v>1</v>
      </c>
      <c r="I42" s="133">
        <v>700</v>
      </c>
      <c r="J42" s="145">
        <f t="shared" si="0"/>
        <v>770.00000000000011</v>
      </c>
    </row>
    <row r="43" spans="5:10" s="121" customFormat="1" ht="13.5">
      <c r="E43" s="132"/>
      <c r="F43" s="115">
        <v>355000</v>
      </c>
      <c r="G43" s="116" t="s">
        <v>317</v>
      </c>
      <c r="H43" s="110">
        <v>1</v>
      </c>
      <c r="I43" s="134">
        <v>2100</v>
      </c>
      <c r="J43" s="145">
        <f t="shared" si="0"/>
        <v>2310</v>
      </c>
    </row>
    <row r="44" spans="5:10" s="121" customFormat="1" ht="12.75">
      <c r="E44" s="132"/>
      <c r="F44" s="112">
        <v>355002</v>
      </c>
      <c r="G44" s="113" t="s">
        <v>318</v>
      </c>
      <c r="H44" s="110">
        <v>1</v>
      </c>
      <c r="I44" s="133">
        <v>2100</v>
      </c>
      <c r="J44" s="145">
        <f t="shared" si="0"/>
        <v>2310</v>
      </c>
    </row>
    <row r="45" spans="5:10" s="121" customFormat="1" ht="12.75">
      <c r="E45" s="132"/>
      <c r="F45" s="112">
        <v>366102</v>
      </c>
      <c r="G45" s="113" t="s">
        <v>319</v>
      </c>
      <c r="H45" s="110">
        <v>1</v>
      </c>
      <c r="I45" s="133">
        <v>2100</v>
      </c>
      <c r="J45" s="145">
        <f>I45*1.1</f>
        <v>2310</v>
      </c>
    </row>
    <row r="46" spans="5:10" s="121" customFormat="1" ht="12.75">
      <c r="E46" s="132"/>
      <c r="F46" s="112">
        <v>366104</v>
      </c>
      <c r="G46" s="113" t="s">
        <v>320</v>
      </c>
      <c r="H46" s="110">
        <v>1</v>
      </c>
      <c r="I46" s="133">
        <v>2100</v>
      </c>
      <c r="J46" s="145">
        <f t="shared" si="0"/>
        <v>2310</v>
      </c>
    </row>
    <row r="47" spans="5:10" s="121" customFormat="1" ht="12.75">
      <c r="E47" s="132"/>
      <c r="F47" s="112">
        <v>366200</v>
      </c>
      <c r="G47" s="113" t="s">
        <v>321</v>
      </c>
      <c r="H47" s="110">
        <v>1</v>
      </c>
      <c r="I47" s="133">
        <v>2100</v>
      </c>
      <c r="J47" s="145">
        <f t="shared" si="0"/>
        <v>2310</v>
      </c>
    </row>
    <row r="48" spans="5:10" s="121" customFormat="1" ht="12.75">
      <c r="E48" s="132"/>
      <c r="F48" s="112" t="s">
        <v>322</v>
      </c>
      <c r="G48" s="113" t="s">
        <v>323</v>
      </c>
      <c r="H48" s="110">
        <v>1</v>
      </c>
      <c r="I48" s="133">
        <v>181.25</v>
      </c>
      <c r="J48" s="145">
        <f t="shared" si="0"/>
        <v>199.37500000000003</v>
      </c>
    </row>
    <row r="49" spans="5:10" s="121" customFormat="1" ht="12.75">
      <c r="E49" s="132"/>
      <c r="F49" s="117" t="s">
        <v>324</v>
      </c>
      <c r="G49" s="138" t="s">
        <v>325</v>
      </c>
      <c r="H49" s="110">
        <v>1</v>
      </c>
      <c r="I49" s="136">
        <v>2175</v>
      </c>
      <c r="J49" s="145">
        <f t="shared" si="0"/>
        <v>2392.5</v>
      </c>
    </row>
    <row r="50" spans="5:10" s="121" customFormat="1" ht="12.75">
      <c r="E50" s="132"/>
      <c r="F50" s="117" t="s">
        <v>326</v>
      </c>
      <c r="G50" s="138" t="s">
        <v>327</v>
      </c>
      <c r="H50" s="110">
        <v>1</v>
      </c>
      <c r="I50" s="136">
        <v>4625</v>
      </c>
      <c r="J50" s="145">
        <f t="shared" si="0"/>
        <v>5087.5</v>
      </c>
    </row>
    <row r="51" spans="5:10" s="121" customFormat="1" ht="13.5">
      <c r="E51" s="132"/>
      <c r="F51" s="118" t="s">
        <v>328</v>
      </c>
      <c r="G51" s="139" t="s">
        <v>329</v>
      </c>
      <c r="H51" s="110">
        <v>1</v>
      </c>
      <c r="I51" s="140">
        <v>4625</v>
      </c>
      <c r="J51" s="145">
        <f t="shared" si="0"/>
        <v>5087.5</v>
      </c>
    </row>
    <row r="52" spans="5:10" s="121" customFormat="1" ht="12.75">
      <c r="E52" s="132"/>
      <c r="F52" s="141"/>
      <c r="G52" s="109"/>
      <c r="H52" s="110"/>
      <c r="I52" s="133"/>
      <c r="J52" s="133"/>
    </row>
    <row r="53" spans="5:10" s="121" customFormat="1" ht="13.5" thickBot="1">
      <c r="E53" s="132"/>
      <c r="F53" s="142"/>
      <c r="G53" s="109"/>
      <c r="H53" s="109"/>
      <c r="I53" s="146"/>
      <c r="J53" s="146"/>
    </row>
  </sheetData>
  <mergeCells count="1">
    <mergeCell ref="E6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baseColWidth="10"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9" sqref="F29"/>
    </sheetView>
  </sheetViews>
  <sheetFormatPr baseColWidth="10"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C2" sqref="C2"/>
    </sheetView>
  </sheetViews>
  <sheetFormatPr baseColWidth="10" defaultRowHeight="15"/>
  <sheetData>
    <row r="2" spans="2:2">
      <c r="B2" t="s">
        <v>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Valores ST</vt:lpstr>
      <vt:lpstr>HILL ROM</vt:lpstr>
      <vt:lpstr>RESPONDER 4000</vt:lpstr>
      <vt:lpstr>RESPONDE 5</vt:lpstr>
      <vt:lpstr>GULDMANN</vt:lpstr>
      <vt:lpstr>lASER ODISSEY 30</vt:lpstr>
      <vt:lpstr>REMEDA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c_yanez</dc:creator>
  <cp:lastModifiedBy>c_yanez</cp:lastModifiedBy>
  <dcterms:created xsi:type="dcterms:W3CDTF">2014-06-09T16:04:29Z</dcterms:created>
  <dcterms:modified xsi:type="dcterms:W3CDTF">2015-08-26T21:12:36Z</dcterms:modified>
</cp:coreProperties>
</file>