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228"/>
  <workbookPr/>
  <mc:AlternateContent xmlns:mc="http://schemas.openxmlformats.org/markup-compatibility/2006">
    <mc:Choice Requires="x15">
      <x15ac:absPath xmlns:x15ac="http://schemas.microsoft.com/office/spreadsheetml/2010/11/ac" url="\\172.31.2.75\serviciotecnico$\Presupuestos\PRESUPUESTOS PARTICULARES\FER-ELECT\"/>
    </mc:Choice>
  </mc:AlternateContent>
  <xr:revisionPtr revIDLastSave="0" documentId="10_ncr:8100000_{F3B81C9F-0B15-41CF-AF13-59BF47825F4F}" xr6:coauthVersionLast="34" xr6:coauthVersionMax="34" xr10:uidLastSave="{00000000-0000-0000-0000-000000000000}"/>
  <bookViews>
    <workbookView xWindow="0" yWindow="0" windowWidth="20490" windowHeight="7545" xr2:uid="{00000000-000D-0000-FFFF-FFFF00000000}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Hoja2!$A$1:$I$57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62913"/>
</workbook>
</file>

<file path=xl/calcChain.xml><?xml version="1.0" encoding="utf-8"?>
<calcChain xmlns="http://schemas.openxmlformats.org/spreadsheetml/2006/main">
  <c r="I25" i="2" l="1"/>
  <c r="I40" i="2" l="1"/>
  <c r="I41" i="2" l="1"/>
  <c r="I42" i="2" s="1"/>
  <c r="H40" i="2"/>
  <c r="H42" i="2" s="1"/>
  <c r="H41" i="2" l="1"/>
</calcChain>
</file>

<file path=xl/sharedStrings.xml><?xml version="1.0" encoding="utf-8"?>
<sst xmlns="http://schemas.openxmlformats.org/spreadsheetml/2006/main" count="22" uniqueCount="21">
  <si>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</si>
  <si>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</si>
  <si>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</si>
  <si>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</si>
  <si>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</si>
  <si>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</si>
  <si>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</si>
  <si>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</si>
  <si>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</si>
  <si>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</si>
  <si>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</si>
  <si>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</si>
  <si>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</si>
  <si>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>CENCOMEX</t>
  </si>
  <si>
    <t xml:space="preserve">TOTAL  : </t>
  </si>
  <si>
    <t>: 15 dias</t>
  </si>
  <si>
    <t>Carlos Alfaro B.</t>
  </si>
  <si>
    <t>cel. +569 82473667</t>
  </si>
  <si>
    <t>R4KRSPIP</t>
  </si>
  <si>
    <t>REPORTING SOFTWARE INTERFACE AND SOFTWARE</t>
  </si>
  <si>
    <t>SE REALIZA DESCUENTO CLIENTE ESPECIAL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</si>
</sst>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Ch$&quot;* #,##0.00_);_(&quot;Ch$&quot;* \(#,##0.00\);_(&quot;Ch$&quot;* &quot;-&quot;??_);_(@_)"/>
    <numFmt numFmtId="165" formatCode="[$$-409]#,##0.00"/>
  </numFmts>
  <fonts count="17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Bookman Old Style"/>
      <family val="1"/>
    </font>
    <font>
      <sz val="10"/>
      <name val="Arial"/>
      <family val="2"/>
    </font>
    <font>
      <b/>
      <sz val="14"/>
      <name val="Arial"/>
      <family val="2"/>
    </font>
    <font>
      <b/>
      <sz val="12"/>
      <color rgb="FFFF0000"/>
      <name val="Calibri"/>
      <family val="2"/>
      <scheme val="minor"/>
    </font>
    <font>
      <sz val="11"/>
      <name val="Bookman Old Style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7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0" fontId="7" fillId="0" borderId="0"/>
    <xf numFmtId="0" fontId="2" fillId="0" borderId="0"/>
    <xf numFmtId="0" fontId="1" fillId="0" borderId="0"/>
    <xf numFmtId="9" fontId="16" fillId="0" borderId="0" applyFont="0" applyFill="0" applyBorder="0" applyAlignment="0" applyProtection="0"/>
  </cellStyleXfs>
  <cellXfs count="95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5" fillId="2" borderId="0" xfId="0" applyFont="1" applyFill="1" applyBorder="1" applyAlignment="1" applyProtection="1">
      <alignment horizontal="left" vertical="center"/>
      <protection locked="0"/>
    </xf>
    <xf numFmtId="0" fontId="4" fillId="2" borderId="0" xfId="0" applyFont="1" applyFill="1" applyBorder="1" applyAlignment="1">
      <alignment horizontal="left"/>
    </xf>
    <xf numFmtId="0" fontId="3" fillId="0" borderId="0" xfId="0" applyFont="1" applyBorder="1"/>
    <xf numFmtId="0" fontId="8" fillId="0" borderId="0" xfId="0" applyFont="1" applyFill="1" applyBorder="1"/>
    <xf numFmtId="3" fontId="10" fillId="0" borderId="0" xfId="0" applyNumberFormat="1" applyFont="1" applyBorder="1" applyAlignment="1">
      <alignment horizontal="center" vertical="center" wrapText="1"/>
    </xf>
    <xf numFmtId="3" fontId="10" fillId="0" borderId="0" xfId="0" applyNumberFormat="1" applyFont="1" applyBorder="1"/>
    <xf numFmtId="0" fontId="9" fillId="0" borderId="3" xfId="0" applyFont="1" applyBorder="1" applyAlignment="1">
      <alignment horizontal="center"/>
    </xf>
    <xf numFmtId="3" fontId="11" fillId="0" borderId="3" xfId="0" applyNumberFormat="1" applyFont="1" applyBorder="1" applyAlignment="1">
      <alignment horizontal="center"/>
    </xf>
    <xf numFmtId="3" fontId="9" fillId="0" borderId="0" xfId="0" applyNumberFormat="1" applyFont="1" applyBorder="1"/>
    <xf numFmtId="0" fontId="9" fillId="0" borderId="0" xfId="0" applyFont="1" applyBorder="1"/>
    <xf numFmtId="3" fontId="9" fillId="0" borderId="0" xfId="0" applyNumberFormat="1" applyFont="1" applyBorder="1" applyAlignment="1">
      <alignment horizontal="center"/>
    </xf>
    <xf numFmtId="3" fontId="9" fillId="2" borderId="3" xfId="0" applyNumberFormat="1" applyFont="1" applyFill="1" applyBorder="1" applyAlignment="1">
      <alignment horizontal="center"/>
    </xf>
    <xf numFmtId="0" fontId="9" fillId="0" borderId="3" xfId="0" applyFont="1" applyBorder="1"/>
    <xf numFmtId="3" fontId="9" fillId="2" borderId="6" xfId="0" applyNumberFormat="1" applyFont="1" applyFill="1" applyBorder="1" applyAlignment="1">
      <alignment horizontal="center"/>
    </xf>
    <xf numFmtId="0" fontId="9" fillId="0" borderId="6" xfId="0" applyFont="1" applyBorder="1"/>
    <xf numFmtId="0" fontId="9" fillId="0" borderId="4" xfId="0" applyFont="1" applyBorder="1"/>
    <xf numFmtId="0" fontId="9" fillId="0" borderId="5" xfId="0" applyFont="1" applyBorder="1"/>
    <xf numFmtId="3" fontId="9" fillId="0" borderId="2" xfId="0" applyNumberFormat="1" applyFont="1" applyBorder="1"/>
    <xf numFmtId="3" fontId="10" fillId="0" borderId="2" xfId="0" applyNumberFormat="1" applyFont="1" applyBorder="1"/>
    <xf numFmtId="3" fontId="9" fillId="0" borderId="3" xfId="0" applyNumberFormat="1" applyFont="1" applyBorder="1"/>
    <xf numFmtId="0" fontId="9" fillId="0" borderId="0" xfId="0" applyFont="1" applyBorder="1" applyAlignment="1">
      <alignment horizontal="center"/>
    </xf>
    <xf numFmtId="3" fontId="10" fillId="0" borderId="0" xfId="0" applyNumberFormat="1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0" fontId="9" fillId="0" borderId="11" xfId="0" applyFont="1" applyBorder="1" applyAlignment="1">
      <alignment horizontal="center" vertical="center"/>
    </xf>
    <xf numFmtId="3" fontId="9" fillId="0" borderId="11" xfId="0" applyNumberFormat="1" applyFont="1" applyBorder="1" applyAlignment="1">
      <alignment horizontal="center"/>
    </xf>
    <xf numFmtId="3" fontId="9" fillId="0" borderId="10" xfId="0" applyNumberFormat="1" applyFont="1" applyBorder="1" applyAlignment="1">
      <alignment horizontal="center"/>
    </xf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9" fillId="0" borderId="3" xfId="0" applyNumberFormat="1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/>
    </xf>
    <xf numFmtId="3" fontId="9" fillId="0" borderId="1" xfId="0" applyNumberFormat="1" applyFont="1" applyBorder="1"/>
    <xf numFmtId="3" fontId="9" fillId="0" borderId="1" xfId="0" applyNumberFormat="1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3" fontId="10" fillId="0" borderId="2" xfId="0" applyNumberFormat="1" applyFont="1" applyBorder="1" applyAlignment="1">
      <alignment horizontal="center"/>
    </xf>
    <xf numFmtId="0" fontId="9" fillId="0" borderId="10" xfId="0" applyFont="1" applyBorder="1"/>
    <xf numFmtId="3" fontId="10" fillId="0" borderId="3" xfId="0" applyNumberFormat="1" applyFont="1" applyBorder="1" applyAlignment="1">
      <alignment horizontal="center"/>
    </xf>
    <xf numFmtId="0" fontId="5" fillId="2" borderId="10" xfId="0" applyFont="1" applyFill="1" applyBorder="1" applyAlignment="1" applyProtection="1">
      <alignment horizontal="left" vertical="center"/>
      <protection locked="0"/>
    </xf>
    <xf numFmtId="0" fontId="3" fillId="0" borderId="10" xfId="0" applyFont="1" applyBorder="1"/>
    <xf numFmtId="0" fontId="0" fillId="0" borderId="13" xfId="0" applyBorder="1"/>
    <xf numFmtId="0" fontId="0" fillId="0" borderId="4" xfId="0" applyBorder="1"/>
    <xf numFmtId="0" fontId="3" fillId="0" borderId="4" xfId="0" applyFont="1" applyBorder="1"/>
    <xf numFmtId="0" fontId="0" fillId="0" borderId="5" xfId="0" applyBorder="1"/>
    <xf numFmtId="0" fontId="13" fillId="0" borderId="3" xfId="0" applyFont="1" applyFill="1" applyBorder="1" applyAlignment="1">
      <alignment horizontal="center"/>
    </xf>
    <xf numFmtId="0" fontId="12" fillId="0" borderId="14" xfId="0" applyFont="1" applyBorder="1" applyAlignment="1">
      <alignment horizontal="center"/>
    </xf>
    <xf numFmtId="0" fontId="13" fillId="0" borderId="3" xfId="0" applyFont="1" applyFill="1" applyBorder="1" applyAlignment="1">
      <alignment horizontal="center"/>
    </xf>
    <xf numFmtId="0" fontId="13" fillId="0" borderId="3" xfId="0" applyNumberFormat="1" applyFont="1" applyFill="1" applyBorder="1" applyAlignment="1" applyProtection="1">
      <alignment horizontal="center" vertical="center" wrapText="1"/>
    </xf>
    <xf numFmtId="0" fontId="12" fillId="0" borderId="14" xfId="0" applyFont="1" applyBorder="1" applyAlignment="1">
      <alignment horizontal="center" vertical="center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165" fontId="12" fillId="0" borderId="3" xfId="0" applyNumberFormat="1" applyFont="1" applyBorder="1" applyAlignment="1">
      <alignment horizontal="center" vertical="center" wrapText="1"/>
    </xf>
    <xf numFmtId="3" fontId="13" fillId="0" borderId="10" xfId="0" applyNumberFormat="1" applyFont="1" applyFill="1" applyBorder="1" applyAlignment="1" applyProtection="1">
      <alignment horizontal="center" vertical="center" wrapText="1"/>
    </xf>
    <xf numFmtId="3" fontId="13" fillId="0" borderId="0" xfId="0" applyNumberFormat="1" applyFont="1" applyFill="1" applyBorder="1" applyAlignment="1" applyProtection="1">
      <alignment horizontal="center" vertical="center" wrapText="1"/>
    </xf>
    <xf numFmtId="3" fontId="13" fillId="0" borderId="1" xfId="0" applyNumberFormat="1" applyFont="1" applyFill="1" applyBorder="1" applyAlignment="1" applyProtection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3" fontId="9" fillId="0" borderId="10" xfId="0" applyNumberFormat="1" applyFont="1" applyFill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 applyProtection="1">
      <alignment horizontal="left" vertical="center" wrapText="1"/>
    </xf>
    <xf numFmtId="3" fontId="9" fillId="0" borderId="1" xfId="0" applyNumberFormat="1" applyFont="1" applyFill="1" applyBorder="1" applyAlignment="1" applyProtection="1">
      <alignment horizontal="left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13" fillId="0" borderId="10" xfId="0" applyNumberFormat="1" applyFont="1" applyFill="1" applyBorder="1" applyAlignment="1" applyProtection="1">
      <alignment horizontal="left" vertical="center" wrapText="1"/>
    </xf>
    <xf numFmtId="0" fontId="13" fillId="0" borderId="0" xfId="0" applyNumberFormat="1" applyFont="1" applyFill="1" applyBorder="1" applyAlignment="1" applyProtection="1">
      <alignment horizontal="left" vertical="center" wrapText="1"/>
    </xf>
    <xf numFmtId="0" fontId="13" fillId="0" borderId="1" xfId="0" applyNumberFormat="1" applyFont="1" applyFill="1" applyBorder="1" applyAlignment="1" applyProtection="1">
      <alignment horizontal="left" vertical="center" wrapText="1"/>
    </xf>
    <xf numFmtId="0" fontId="10" fillId="0" borderId="11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3" fontId="13" fillId="0" borderId="10" xfId="0" applyNumberFormat="1" applyFont="1" applyFill="1" applyBorder="1" applyAlignment="1" applyProtection="1">
      <alignment horizontal="left" vertical="center" wrapText="1"/>
    </xf>
    <xf numFmtId="3" fontId="13" fillId="0" borderId="0" xfId="0" applyNumberFormat="1" applyFont="1" applyFill="1" applyBorder="1" applyAlignment="1" applyProtection="1">
      <alignment horizontal="left" vertical="center" wrapText="1"/>
    </xf>
    <xf numFmtId="3" fontId="13" fillId="0" borderId="1" xfId="0" applyNumberFormat="1" applyFont="1" applyFill="1" applyBorder="1" applyAlignment="1" applyProtection="1">
      <alignment horizontal="left" vertical="center" wrapText="1"/>
    </xf>
    <xf numFmtId="3" fontId="14" fillId="0" borderId="10" xfId="0" applyNumberFormat="1" applyFont="1" applyFill="1" applyBorder="1" applyAlignment="1" applyProtection="1">
      <alignment horizontal="center" vertical="center" wrapText="1"/>
    </xf>
    <xf numFmtId="3" fontId="14" fillId="0" borderId="0" xfId="0" applyNumberFormat="1" applyFont="1" applyFill="1" applyBorder="1" applyAlignment="1" applyProtection="1">
      <alignment horizontal="center" vertical="center" wrapText="1"/>
    </xf>
    <xf numFmtId="3" fontId="14" fillId="0" borderId="1" xfId="0" applyNumberFormat="1" applyFont="1" applyFill="1" applyBorder="1" applyAlignment="1" applyProtection="1">
      <alignment horizontal="center" vertical="center" wrapText="1"/>
    </xf>
    <xf numFmtId="0" fontId="15" fillId="0" borderId="10" xfId="0" applyFont="1" applyFill="1" applyBorder="1" applyAlignment="1">
      <alignment horizontal="center" vertical="top"/>
    </xf>
    <xf numFmtId="0" fontId="15" fillId="0" borderId="0" xfId="0" applyFont="1" applyFill="1" applyBorder="1" applyAlignment="1">
      <alignment horizontal="center" vertical="top"/>
    </xf>
    <xf numFmtId="0" fontId="15" fillId="0" borderId="1" xfId="0" applyFont="1" applyFill="1" applyBorder="1" applyAlignment="1">
      <alignment horizontal="center" vertical="top"/>
    </xf>
    <xf numFmtId="0" fontId="13" fillId="0" borderId="10" xfId="0" applyNumberFormat="1" applyFont="1" applyFill="1" applyBorder="1" applyAlignment="1" applyProtection="1">
      <alignment horizontal="center" vertical="center" wrapText="1"/>
    </xf>
    <xf numFmtId="0" fontId="13" fillId="0" borderId="0" xfId="0" applyNumberFormat="1" applyFont="1" applyFill="1" applyBorder="1" applyAlignment="1" applyProtection="1">
      <alignment horizontal="center" vertical="center" wrapText="1"/>
    </xf>
    <xf numFmtId="0" fontId="13" fillId="0" borderId="1" xfId="0" applyNumberFormat="1" applyFont="1" applyFill="1" applyBorder="1" applyAlignment="1" applyProtection="1">
      <alignment horizontal="center" vertical="center" wrapText="1"/>
    </xf>
    <xf numFmtId="0" fontId="9" fillId="0" borderId="1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horizontal="center" vertical="top"/>
    </xf>
    <xf numFmtId="0" fontId="9" fillId="0" borderId="1" xfId="0" applyFont="1" applyFill="1" applyBorder="1" applyAlignment="1">
      <alignment horizontal="center" vertical="top"/>
    </xf>
    <xf numFmtId="3" fontId="13" fillId="0" borderId="10" xfId="0" applyNumberFormat="1" applyFont="1" applyFill="1" applyBorder="1" applyAlignment="1" applyProtection="1">
      <alignment horizontal="center" vertical="center" wrapText="1"/>
    </xf>
    <xf numFmtId="3" fontId="13" fillId="0" borderId="0" xfId="0" applyNumberFormat="1" applyFont="1" applyFill="1" applyBorder="1" applyAlignment="1" applyProtection="1">
      <alignment horizontal="center" vertical="center" wrapText="1"/>
    </xf>
    <xf numFmtId="3" fontId="13" fillId="0" borderId="1" xfId="0" applyNumberFormat="1" applyFont="1" applyFill="1" applyBorder="1" applyAlignment="1" applyProtection="1">
      <alignment horizontal="center" vertical="center" wrapText="1"/>
    </xf>
    <xf numFmtId="9" fontId="15" fillId="0" borderId="10" xfId="0" applyNumberFormat="1" applyFont="1" applyFill="1" applyBorder="1" applyAlignment="1">
      <alignment horizontal="center" vertical="top"/>
    </xf>
    <xf numFmtId="9" fontId="15" fillId="2" borderId="3" xfId="6" applyFont="1" applyFill="1" applyBorder="1" applyAlignment="1">
      <alignment horizontal="center"/>
    </xf>
    <xf numFmtId="3" fontId="15" fillId="0" borderId="0" xfId="0" applyNumberFormat="1" applyFont="1" applyBorder="1"/>
    <xf numFmtId="3" fontId="15" fillId="0" borderId="3" xfId="0" applyNumberFormat="1" applyFont="1" applyBorder="1" applyAlignment="1">
      <alignment horizontal="center" vertical="center" wrapText="1"/>
    </xf>
  </cellXfs>
  <cellStyles count="7">
    <cellStyle name="Moneda 2" xfId="1" xr:uid="{00000000-0005-0000-0000-000000000000}"/>
    <cellStyle name="Normal" xfId="0" builtinId="0"/>
    <cellStyle name="Normal 2" xfId="2" xr:uid="{00000000-0005-0000-0000-000002000000}"/>
    <cellStyle name="Normal 3" xfId="3" xr:uid="{00000000-0005-0000-0000-000003000000}"/>
    <cellStyle name="Normal 3 2" xfId="4" xr:uid="{00000000-0005-0000-0000-000004000000}"/>
    <cellStyle name="Normal 3 3" xfId="5" xr:uid="{00000000-0005-0000-0000-000005000000}"/>
    <cellStyle name="Porcentaje" xfId="6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13</xdr:row>
      <xdr:rowOff>38100</xdr:rowOff>
    </xdr:from>
    <xdr:to>
      <xdr:col>8</xdr:col>
      <xdr:colOff>1132355</xdr:colOff>
      <xdr:row>19</xdr:row>
      <xdr:rowOff>38100</xdr:rowOff>
    </xdr:to>
    <xdr:sp macro="" textlink="">
      <xdr:nvSpPr>
        <xdr:cNvPr id="9" name="8 Rectángulo redondead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 bwMode="auto">
        <a:xfrm>
          <a:off x="66675" y="2514600"/>
          <a:ext cx="8799980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L" sz="1100" b="1"/>
            <a:t>SEÑORES	:   </a:t>
          </a:r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FERNANDO JAVIER CACERES BRAVO FER-ELEC ELECTRICIDAD Y SERVICIOS E.I.R.	                  10</a:t>
          </a:r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de Julio </a:t>
          </a:r>
          <a:r>
            <a:rPr lang="es-CL" sz="1100" b="1" baseline="0"/>
            <a:t>de 2018 	</a:t>
          </a:r>
          <a:endParaRPr lang="es-CL" sz="1100" b="1"/>
        </a:p>
        <a:p>
          <a:pPr algn="l"/>
          <a:r>
            <a:rPr lang="es-CL" sz="1100" b="1"/>
            <a:t>RUT	:   76.228.453-7</a:t>
          </a:r>
        </a:p>
        <a:p>
          <a:pPr algn="l"/>
          <a:r>
            <a:rPr lang="es-CL" sz="1100" b="1"/>
            <a:t>DIRECCIÓN	:   </a:t>
          </a:r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12 1/2 SURA N° 711, Talca</a:t>
          </a:r>
          <a:endParaRPr lang="es-CL" sz="1100" b="1"/>
        </a:p>
        <a:p>
          <a:pPr algn="l"/>
          <a:r>
            <a:rPr lang="es-CL" sz="1100" b="1"/>
            <a:t>COMUNA	:   TALCA		     		Fono</a:t>
          </a:r>
          <a:r>
            <a:rPr lang="es-CL" sz="1100" b="1" baseline="0"/>
            <a:t> </a:t>
          </a:r>
          <a:r>
            <a:rPr lang="es-CL" sz="1100" b="1"/>
            <a:t>:</a:t>
          </a:r>
          <a:r>
            <a:rPr lang="es-CL" sz="1100" b="1" baseline="0"/>
            <a:t> 	+569 88545645</a:t>
          </a:r>
          <a:endParaRPr lang="es-ES_tradnl" sz="1100" b="1" i="0" u="none" strike="noStrike" baseline="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l"/>
          <a:r>
            <a:rPr lang="es-CL" sz="1100" b="1"/>
            <a:t>ATENCION</a:t>
          </a:r>
          <a:r>
            <a:rPr lang="es-CL" sz="1100" b="1" baseline="0"/>
            <a:t> 	:   FERNANDO CACERES		               	E-MAIL:	</a:t>
          </a:r>
          <a:r>
            <a:rPr lang="es-E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richard.ferelec@hotmail.com</a:t>
          </a:r>
          <a:endParaRPr lang="es-CL" sz="1100" b="1"/>
        </a:p>
      </xdr:txBody>
    </xdr:sp>
    <xdr:clientData/>
  </xdr:twoCellAnchor>
  <xdr:twoCellAnchor>
    <xdr:from>
      <xdr:col>0</xdr:col>
      <xdr:colOff>70598</xdr:colOff>
      <xdr:row>19</xdr:row>
      <xdr:rowOff>142875</xdr:rowOff>
    </xdr:from>
    <xdr:to>
      <xdr:col>8</xdr:col>
      <xdr:colOff>1085850</xdr:colOff>
      <xdr:row>21</xdr:row>
      <xdr:rowOff>95251</xdr:rowOff>
    </xdr:to>
    <xdr:sp macro="" textlink="">
      <xdr:nvSpPr>
        <xdr:cNvPr id="10" name="9 Rectángulo redondeado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 bwMode="auto">
        <a:xfrm>
          <a:off x="70598" y="376237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42</xdr:row>
      <xdr:rowOff>174625</xdr:rowOff>
    </xdr:from>
    <xdr:to>
      <xdr:col>4</xdr:col>
      <xdr:colOff>586581</xdr:colOff>
      <xdr:row>44</xdr:row>
      <xdr:rowOff>83422</xdr:rowOff>
    </xdr:to>
    <xdr:sp macro="" textlink="">
      <xdr:nvSpPr>
        <xdr:cNvPr id="22" name="Text Box 44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44</xdr:row>
      <xdr:rowOff>100852</xdr:rowOff>
    </xdr:from>
    <xdr:to>
      <xdr:col>8</xdr:col>
      <xdr:colOff>793937</xdr:colOff>
      <xdr:row>49</xdr:row>
      <xdr:rowOff>43702</xdr:rowOff>
    </xdr:to>
    <xdr:sp macro="" textlink="">
      <xdr:nvSpPr>
        <xdr:cNvPr id="3716" name="PORDB1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145676</xdr:colOff>
      <xdr:row>7</xdr:row>
      <xdr:rowOff>68356</xdr:rowOff>
    </xdr:from>
    <xdr:to>
      <xdr:col>8</xdr:col>
      <xdr:colOff>1155325</xdr:colOff>
      <xdr:row>10</xdr:row>
      <xdr:rowOff>125506</xdr:rowOff>
    </xdr:to>
    <xdr:sp macro="" textlink="">
      <xdr:nvSpPr>
        <xdr:cNvPr id="26" name="25 Rectángulo redondeado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 bwMode="auto">
        <a:xfrm>
          <a:off x="4698626" y="1401856"/>
          <a:ext cx="419099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 5104</a:t>
          </a:r>
        </a:p>
        <a:p>
          <a:pPr algn="l"/>
          <a:endParaRPr lang="es-CL" sz="1100" b="1"/>
        </a:p>
      </xdr:txBody>
    </xdr:sp>
    <xdr:clientData/>
  </xdr:twoCellAnchor>
  <xdr:twoCellAnchor>
    <xdr:from>
      <xdr:col>4</xdr:col>
      <xdr:colOff>153519</xdr:colOff>
      <xdr:row>0</xdr:row>
      <xdr:rowOff>142875</xdr:rowOff>
    </xdr:from>
    <xdr:to>
      <xdr:col>8</xdr:col>
      <xdr:colOff>1163170</xdr:colOff>
      <xdr:row>5</xdr:row>
      <xdr:rowOff>152400</xdr:rowOff>
    </xdr:to>
    <xdr:sp macro="" textlink="">
      <xdr:nvSpPr>
        <xdr:cNvPr id="27" name="26 Rectángulo redondeado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 bwMode="auto">
        <a:xfrm>
          <a:off x="4706469" y="142875"/>
          <a:ext cx="4191001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Galvarino 7640</a:t>
          </a:r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Quilicura, Parq. Ind. Aconcagua</a:t>
          </a:r>
        </a:p>
        <a:p>
          <a:pPr algn="ctr" rtl="1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+56227518490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60"/>
  <sheetViews>
    <sheetView showGridLines="0" tabSelected="1" zoomScaleNormal="100" workbookViewId="0">
      <selection activeCell="L4" sqref="L4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31"/>
      <c r="B1" s="32"/>
      <c r="C1" s="32"/>
      <c r="D1" s="32"/>
      <c r="E1" s="32"/>
      <c r="F1" s="32"/>
      <c r="G1" s="32"/>
      <c r="H1" s="32"/>
      <c r="I1" s="33"/>
      <c r="J1" s="1"/>
    </row>
    <row r="2" spans="1:10" x14ac:dyDescent="0.25">
      <c r="A2" s="34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34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34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34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34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34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34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34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34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34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34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34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34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34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34"/>
      <c r="B16" s="1"/>
      <c r="C16" s="1"/>
      <c r="D16" s="1"/>
      <c r="E16" s="1"/>
      <c r="F16" s="1"/>
      <c r="G16" s="1"/>
      <c r="H16" s="1"/>
      <c r="I16" s="2"/>
      <c r="J16" s="1"/>
    </row>
    <row r="17" spans="1:10" x14ac:dyDescent="0.25">
      <c r="A17" s="34"/>
      <c r="B17" s="1"/>
      <c r="C17" s="1"/>
      <c r="D17" s="1"/>
      <c r="E17" s="1"/>
      <c r="F17" s="1"/>
      <c r="G17" s="1"/>
      <c r="H17" s="1"/>
      <c r="I17" s="2"/>
      <c r="J17" s="1"/>
    </row>
    <row r="18" spans="1:10" x14ac:dyDescent="0.25">
      <c r="A18" s="34"/>
      <c r="B18" s="1"/>
      <c r="C18" s="1"/>
      <c r="D18" s="1"/>
      <c r="E18" s="1"/>
      <c r="F18" s="1"/>
      <c r="G18" s="1"/>
      <c r="H18" s="1"/>
      <c r="I18" s="2"/>
      <c r="J18" s="1"/>
    </row>
    <row r="19" spans="1:10" x14ac:dyDescent="0.25">
      <c r="A19" s="34"/>
      <c r="B19" s="1"/>
      <c r="C19" s="1"/>
      <c r="D19" s="1"/>
      <c r="E19" s="1"/>
      <c r="F19" s="1"/>
      <c r="G19" s="1"/>
      <c r="H19" s="1"/>
      <c r="I19" s="2"/>
      <c r="J19" s="1"/>
    </row>
    <row r="20" spans="1:10" x14ac:dyDescent="0.25">
      <c r="A20" s="34"/>
      <c r="B20" s="1"/>
      <c r="C20" s="1"/>
      <c r="D20" s="1"/>
      <c r="E20" s="1"/>
      <c r="F20" s="1"/>
      <c r="G20" s="1"/>
      <c r="H20" s="1"/>
      <c r="I20" s="2"/>
      <c r="J20" s="1"/>
    </row>
    <row r="21" spans="1:10" x14ac:dyDescent="0.25">
      <c r="A21" s="34"/>
      <c r="B21" s="1"/>
      <c r="C21" s="1"/>
      <c r="D21" s="1"/>
      <c r="E21" s="1"/>
      <c r="F21" s="1"/>
      <c r="G21" s="1"/>
      <c r="H21" s="1"/>
      <c r="I21" s="2"/>
      <c r="J21" s="1"/>
    </row>
    <row r="22" spans="1:10" x14ac:dyDescent="0.25">
      <c r="A22" s="34"/>
      <c r="B22" s="1"/>
      <c r="C22" s="1"/>
      <c r="D22" s="1"/>
      <c r="E22" s="1"/>
      <c r="F22" s="1"/>
      <c r="G22" s="1"/>
      <c r="H22" s="1"/>
      <c r="I22" s="2"/>
      <c r="J22" s="1"/>
    </row>
    <row r="23" spans="1:10" x14ac:dyDescent="0.25">
      <c r="A23" s="66" t="s">
        <v>4</v>
      </c>
      <c r="B23" s="66" t="s">
        <v>0</v>
      </c>
      <c r="C23" s="66" t="s">
        <v>5</v>
      </c>
      <c r="D23" s="66"/>
      <c r="E23" s="66"/>
      <c r="F23" s="66"/>
      <c r="G23" s="60" t="s">
        <v>6</v>
      </c>
      <c r="H23" s="61" t="s">
        <v>1</v>
      </c>
      <c r="I23" s="60" t="s">
        <v>10</v>
      </c>
      <c r="J23" s="1"/>
    </row>
    <row r="24" spans="1:10" x14ac:dyDescent="0.25">
      <c r="A24" s="67"/>
      <c r="B24" s="67"/>
      <c r="C24" s="67"/>
      <c r="D24" s="67"/>
      <c r="E24" s="67"/>
      <c r="F24" s="67"/>
      <c r="G24" s="60"/>
      <c r="H24" s="62"/>
      <c r="I24" s="60"/>
      <c r="J24" s="1"/>
    </row>
    <row r="25" spans="1:10" ht="19.5" customHeight="1" x14ac:dyDescent="0.25">
      <c r="A25" s="28">
        <v>1</v>
      </c>
      <c r="B25" s="50" t="s">
        <v>18</v>
      </c>
      <c r="C25" s="71" t="s">
        <v>19</v>
      </c>
      <c r="D25" s="72"/>
      <c r="E25" s="72"/>
      <c r="F25" s="72"/>
      <c r="G25" s="29">
        <v>6160000</v>
      </c>
      <c r="H25" s="8"/>
      <c r="I25" s="35">
        <f>A25*G25</f>
        <v>6160000</v>
      </c>
      <c r="J25" s="1"/>
    </row>
    <row r="26" spans="1:10" s="27" customFormat="1" ht="15" customHeight="1" x14ac:dyDescent="0.25">
      <c r="A26" s="36"/>
      <c r="B26" s="55"/>
      <c r="C26" s="76"/>
      <c r="D26" s="77"/>
      <c r="E26" s="77"/>
      <c r="F26" s="78"/>
      <c r="G26" s="30"/>
      <c r="H26" s="25"/>
      <c r="I26" s="35"/>
      <c r="J26" s="26"/>
    </row>
    <row r="27" spans="1:10" s="27" customFormat="1" ht="15" customHeight="1" x14ac:dyDescent="0.25">
      <c r="A27" s="36"/>
      <c r="B27" s="55"/>
      <c r="C27" s="57"/>
      <c r="D27" s="58"/>
      <c r="E27" s="58"/>
      <c r="F27" s="59"/>
      <c r="G27" s="14"/>
      <c r="H27" s="25"/>
      <c r="I27" s="35"/>
      <c r="J27" s="26"/>
    </row>
    <row r="28" spans="1:10" ht="15" customHeight="1" x14ac:dyDescent="0.25">
      <c r="A28" s="37"/>
      <c r="B28" s="53"/>
      <c r="C28" s="73"/>
      <c r="D28" s="74"/>
      <c r="E28" s="74"/>
      <c r="F28" s="75"/>
      <c r="G28" s="14"/>
      <c r="H28" s="9"/>
      <c r="I28" s="35"/>
      <c r="J28" s="1"/>
    </row>
    <row r="29" spans="1:10" ht="15" customHeight="1" x14ac:dyDescent="0.25">
      <c r="A29" s="37"/>
      <c r="B29" s="53"/>
      <c r="C29" s="68"/>
      <c r="D29" s="69"/>
      <c r="E29" s="69"/>
      <c r="F29" s="70"/>
      <c r="G29" s="24"/>
      <c r="H29" s="9"/>
      <c r="I29" s="35"/>
      <c r="J29" s="1"/>
    </row>
    <row r="30" spans="1:10" ht="15.75" x14ac:dyDescent="0.25">
      <c r="A30" s="37"/>
      <c r="B30" s="53"/>
      <c r="C30" s="73"/>
      <c r="D30" s="74"/>
      <c r="E30" s="74"/>
      <c r="F30" s="75"/>
      <c r="G30" s="24"/>
      <c r="H30" s="9"/>
      <c r="I30" s="35"/>
      <c r="J30" s="1"/>
    </row>
    <row r="31" spans="1:10" ht="15.75" x14ac:dyDescent="0.25">
      <c r="A31" s="37"/>
      <c r="B31" s="10"/>
      <c r="C31" s="63"/>
      <c r="D31" s="64"/>
      <c r="E31" s="64"/>
      <c r="F31" s="65"/>
      <c r="G31" s="11"/>
      <c r="H31" s="12"/>
      <c r="I31" s="35"/>
      <c r="J31" s="1"/>
    </row>
    <row r="32" spans="1:10" ht="15.75" x14ac:dyDescent="0.25">
      <c r="A32" s="54"/>
      <c r="B32" s="52"/>
      <c r="C32" s="82"/>
      <c r="D32" s="83"/>
      <c r="E32" s="83"/>
      <c r="F32" s="84"/>
      <c r="G32" s="56"/>
      <c r="H32" s="12"/>
      <c r="I32" s="38"/>
      <c r="J32" s="1"/>
    </row>
    <row r="33" spans="1:10" ht="15.75" x14ac:dyDescent="0.25">
      <c r="A33" s="51"/>
      <c r="B33" s="53"/>
      <c r="C33" s="82"/>
      <c r="D33" s="83"/>
      <c r="E33" s="83"/>
      <c r="F33" s="84"/>
      <c r="G33" s="56"/>
      <c r="H33" s="12"/>
      <c r="I33" s="39"/>
      <c r="J33" s="1"/>
    </row>
    <row r="34" spans="1:10" ht="15.75" x14ac:dyDescent="0.25">
      <c r="A34" s="51"/>
      <c r="B34" s="53"/>
      <c r="C34" s="88"/>
      <c r="D34" s="89"/>
      <c r="E34" s="89"/>
      <c r="F34" s="90"/>
      <c r="G34" s="56"/>
      <c r="H34" s="12"/>
      <c r="I34" s="35"/>
      <c r="J34" s="1"/>
    </row>
    <row r="35" spans="1:10" ht="15.75" x14ac:dyDescent="0.25">
      <c r="A35" s="51"/>
      <c r="B35" s="53"/>
      <c r="C35" s="88"/>
      <c r="D35" s="89"/>
      <c r="E35" s="89"/>
      <c r="F35" s="90"/>
      <c r="G35" s="56"/>
      <c r="H35" s="12"/>
      <c r="I35" s="35"/>
      <c r="J35" s="1"/>
    </row>
    <row r="36" spans="1:10" ht="15.75" x14ac:dyDescent="0.25">
      <c r="A36" s="10"/>
      <c r="B36" s="10"/>
      <c r="C36" s="79" t="s">
        <v>20</v>
      </c>
      <c r="D36" s="80"/>
      <c r="E36" s="80"/>
      <c r="F36" s="81"/>
      <c r="G36" s="92"/>
      <c r="H36" s="93"/>
      <c r="I36" s="94">
        <v>-2660000</v>
      </c>
      <c r="J36" s="1"/>
    </row>
    <row r="37" spans="1:10" ht="15.75" x14ac:dyDescent="0.25">
      <c r="A37" s="10"/>
      <c r="B37" s="10"/>
      <c r="C37" s="91"/>
      <c r="D37" s="80"/>
      <c r="E37" s="80"/>
      <c r="F37" s="81"/>
      <c r="G37" s="15"/>
      <c r="H37" s="12"/>
      <c r="I37" s="35"/>
      <c r="J37" s="1"/>
    </row>
    <row r="38" spans="1:10" ht="15.75" x14ac:dyDescent="0.25">
      <c r="A38" s="10"/>
      <c r="B38" s="10"/>
      <c r="C38" s="85"/>
      <c r="D38" s="86"/>
      <c r="E38" s="86"/>
      <c r="F38" s="87"/>
      <c r="G38" s="15"/>
      <c r="H38" s="12"/>
      <c r="I38" s="35"/>
      <c r="J38" s="1"/>
    </row>
    <row r="39" spans="1:10" ht="15.75" x14ac:dyDescent="0.25">
      <c r="A39" s="10"/>
      <c r="B39" s="16"/>
      <c r="C39" s="85"/>
      <c r="D39" s="86"/>
      <c r="E39" s="86"/>
      <c r="F39" s="87"/>
      <c r="G39" s="17"/>
      <c r="H39" s="12"/>
      <c r="I39" s="35"/>
      <c r="J39" s="1"/>
    </row>
    <row r="40" spans="1:10" ht="15.75" x14ac:dyDescent="0.25">
      <c r="A40" s="40"/>
      <c r="B40" s="18"/>
      <c r="C40" s="19"/>
      <c r="D40" s="19"/>
      <c r="E40" s="19"/>
      <c r="F40" s="20"/>
      <c r="G40" s="21" t="s">
        <v>8</v>
      </c>
      <c r="H40" s="22" t="e">
        <f>+#REF!</f>
        <v>#REF!</v>
      </c>
      <c r="I40" s="41">
        <f>SUM(I25:I39)</f>
        <v>3500000</v>
      </c>
      <c r="J40" s="1"/>
    </row>
    <row r="41" spans="1:10" ht="15.75" x14ac:dyDescent="0.25">
      <c r="A41" s="42"/>
      <c r="B41" s="13"/>
      <c r="C41" s="13"/>
      <c r="D41" s="13"/>
      <c r="E41" s="13"/>
      <c r="F41" s="13"/>
      <c r="G41" s="23" t="s">
        <v>9</v>
      </c>
      <c r="H41" s="9" t="e">
        <f>H40*19%</f>
        <v>#REF!</v>
      </c>
      <c r="I41" s="43">
        <f>I40*19%</f>
        <v>665000</v>
      </c>
      <c r="J41" s="1"/>
    </row>
    <row r="42" spans="1:10" ht="15.75" x14ac:dyDescent="0.25">
      <c r="A42" s="42"/>
      <c r="B42" s="13"/>
      <c r="C42" s="13"/>
      <c r="D42" s="13"/>
      <c r="E42" s="13"/>
      <c r="F42" s="13"/>
      <c r="G42" s="21" t="s">
        <v>14</v>
      </c>
      <c r="H42" s="22" t="e">
        <f>SUM(H40:H41)</f>
        <v>#REF!</v>
      </c>
      <c r="I42" s="41">
        <f>I41+I40</f>
        <v>4165000</v>
      </c>
      <c r="J42" s="1"/>
    </row>
    <row r="43" spans="1:10" x14ac:dyDescent="0.25">
      <c r="A43" s="34"/>
      <c r="B43" s="1"/>
      <c r="C43" s="1"/>
      <c r="D43" s="1"/>
      <c r="E43" s="1"/>
      <c r="F43" s="1"/>
      <c r="G43" s="1"/>
      <c r="H43" s="1"/>
      <c r="I43" s="2"/>
      <c r="J43" s="1"/>
    </row>
    <row r="44" spans="1:10" x14ac:dyDescent="0.25">
      <c r="A44" s="34"/>
      <c r="B44" s="1"/>
      <c r="C44" s="1"/>
      <c r="D44" s="1"/>
      <c r="E44" s="1"/>
      <c r="F44" s="1"/>
      <c r="G44" s="1"/>
      <c r="H44" s="1"/>
      <c r="I44" s="2"/>
      <c r="J44" s="1"/>
    </row>
    <row r="45" spans="1:10" x14ac:dyDescent="0.25">
      <c r="A45" s="34"/>
      <c r="B45" s="1"/>
      <c r="C45" s="1"/>
      <c r="D45" s="1"/>
      <c r="E45" s="1"/>
      <c r="F45" s="1"/>
      <c r="G45" s="1"/>
      <c r="H45" s="1"/>
      <c r="I45" s="2"/>
      <c r="J45" s="1"/>
    </row>
    <row r="46" spans="1:10" ht="15.75" x14ac:dyDescent="0.3">
      <c r="A46" s="44" t="s">
        <v>7</v>
      </c>
      <c r="B46" s="1"/>
      <c r="C46" s="5" t="s">
        <v>11</v>
      </c>
      <c r="D46" s="1"/>
      <c r="E46" s="1"/>
      <c r="F46" s="1"/>
      <c r="G46" s="1"/>
      <c r="H46" s="1"/>
      <c r="I46" s="2"/>
      <c r="J46" s="1"/>
    </row>
    <row r="47" spans="1:10" ht="15.75" x14ac:dyDescent="0.3">
      <c r="A47" s="44" t="s">
        <v>3</v>
      </c>
      <c r="B47" s="4"/>
      <c r="C47" s="5" t="s">
        <v>15</v>
      </c>
      <c r="D47" s="1"/>
      <c r="E47" s="1"/>
      <c r="F47" s="1"/>
      <c r="G47" s="1"/>
      <c r="H47" s="1"/>
      <c r="I47" s="2"/>
      <c r="J47" s="1"/>
    </row>
    <row r="48" spans="1:10" ht="15.75" x14ac:dyDescent="0.3">
      <c r="A48" s="44" t="s">
        <v>2</v>
      </c>
      <c r="B48" s="4"/>
      <c r="C48" s="5" t="s">
        <v>11</v>
      </c>
      <c r="D48" s="1"/>
      <c r="E48" s="1"/>
      <c r="F48" s="1"/>
      <c r="G48" s="1"/>
      <c r="H48" s="1"/>
      <c r="I48" s="2"/>
      <c r="J48" s="1"/>
    </row>
    <row r="49" spans="1:10" ht="15.75" x14ac:dyDescent="0.3">
      <c r="A49" s="34"/>
      <c r="B49" s="4"/>
      <c r="C49" s="5"/>
      <c r="D49" s="1"/>
      <c r="E49" s="1"/>
      <c r="F49" s="1"/>
      <c r="G49" s="1"/>
      <c r="H49" s="1"/>
      <c r="I49" s="2"/>
      <c r="J49" s="1"/>
    </row>
    <row r="50" spans="1:10" x14ac:dyDescent="0.25">
      <c r="A50" s="34"/>
      <c r="B50" s="1"/>
      <c r="C50" s="1"/>
      <c r="D50" s="1"/>
      <c r="E50" s="1"/>
      <c r="F50" s="1"/>
      <c r="G50" s="1"/>
      <c r="H50" s="1"/>
      <c r="I50" s="2"/>
      <c r="J50" s="1"/>
    </row>
    <row r="51" spans="1:10" x14ac:dyDescent="0.25">
      <c r="A51" s="34"/>
      <c r="B51" s="1" t="s">
        <v>12</v>
      </c>
      <c r="C51" s="1"/>
      <c r="D51" s="1"/>
      <c r="E51" s="1"/>
      <c r="F51" s="1"/>
      <c r="G51" s="6"/>
      <c r="H51" s="1"/>
      <c r="I51" s="2"/>
      <c r="J51" s="1"/>
    </row>
    <row r="52" spans="1:10" x14ac:dyDescent="0.25">
      <c r="A52" s="34"/>
      <c r="B52" s="6" t="s">
        <v>16</v>
      </c>
      <c r="C52" s="1"/>
      <c r="D52" s="1"/>
      <c r="E52" s="1"/>
      <c r="F52" s="6"/>
      <c r="G52" s="6"/>
      <c r="H52" s="1"/>
      <c r="I52" s="2"/>
      <c r="J52" s="1"/>
    </row>
    <row r="53" spans="1:10" x14ac:dyDescent="0.25">
      <c r="A53" s="34"/>
      <c r="B53" s="6" t="s">
        <v>17</v>
      </c>
      <c r="C53" s="1"/>
      <c r="D53" s="1"/>
      <c r="E53" s="1"/>
      <c r="F53" s="6"/>
      <c r="G53" s="6"/>
      <c r="H53" s="1"/>
      <c r="I53" s="2"/>
      <c r="J53" s="1"/>
    </row>
    <row r="54" spans="1:10" x14ac:dyDescent="0.25">
      <c r="A54" s="34"/>
      <c r="B54" s="7" t="s">
        <v>13</v>
      </c>
      <c r="C54" s="1"/>
      <c r="D54" s="1"/>
      <c r="E54" s="1"/>
      <c r="F54" s="6"/>
      <c r="G54" s="6"/>
      <c r="H54" s="1"/>
      <c r="I54" s="2"/>
      <c r="J54" s="1"/>
    </row>
    <row r="55" spans="1:10" x14ac:dyDescent="0.25">
      <c r="A55" s="34"/>
      <c r="B55" s="6"/>
      <c r="C55" s="1"/>
      <c r="D55" s="6"/>
      <c r="E55" s="1"/>
      <c r="F55" s="1"/>
      <c r="G55" s="6"/>
      <c r="H55" s="1"/>
      <c r="I55" s="2"/>
      <c r="J55" s="1"/>
    </row>
    <row r="56" spans="1:10" x14ac:dyDescent="0.25">
      <c r="A56" s="45"/>
      <c r="B56" s="1"/>
      <c r="C56" s="1"/>
      <c r="D56" s="6"/>
      <c r="E56" s="1"/>
      <c r="F56" s="1"/>
      <c r="G56" s="1"/>
      <c r="H56" s="2"/>
      <c r="I56" s="2"/>
      <c r="J56" s="1"/>
    </row>
    <row r="57" spans="1:10" x14ac:dyDescent="0.25">
      <c r="A57" s="46"/>
      <c r="B57" s="47"/>
      <c r="C57" s="47"/>
      <c r="D57" s="48"/>
      <c r="E57" s="47"/>
      <c r="F57" s="47"/>
      <c r="G57" s="47"/>
      <c r="H57" s="47"/>
      <c r="I57" s="49"/>
      <c r="J57" s="1"/>
    </row>
    <row r="58" spans="1:10" x14ac:dyDescent="0.25">
      <c r="A58" s="1"/>
      <c r="B58" s="1"/>
      <c r="C58" s="1"/>
      <c r="D58" s="6"/>
      <c r="E58" s="1"/>
      <c r="F58" s="1"/>
      <c r="G58" s="1"/>
      <c r="H58" s="1"/>
      <c r="I58" s="1"/>
    </row>
    <row r="59" spans="1:10" x14ac:dyDescent="0.25">
      <c r="A59" s="1"/>
      <c r="B59" s="1"/>
      <c r="C59" s="1"/>
      <c r="D59" s="1"/>
      <c r="E59" s="1"/>
      <c r="F59" s="1"/>
      <c r="G59" s="1"/>
      <c r="H59" s="1"/>
      <c r="I59" s="1"/>
    </row>
    <row r="60" spans="1:10" x14ac:dyDescent="0.25">
      <c r="B60" s="1"/>
      <c r="C60" s="1"/>
      <c r="D60" s="1"/>
      <c r="E60" s="1"/>
      <c r="F60" s="1"/>
    </row>
  </sheetData>
  <mergeCells count="20">
    <mergeCell ref="C37:F37"/>
    <mergeCell ref="C38:F38"/>
    <mergeCell ref="C39:F39"/>
    <mergeCell ref="C34:F34"/>
    <mergeCell ref="C35:F35"/>
    <mergeCell ref="A23:A24"/>
    <mergeCell ref="C23:F24"/>
    <mergeCell ref="C26:F26"/>
    <mergeCell ref="C28:F28"/>
    <mergeCell ref="C36:F36"/>
    <mergeCell ref="C33:F33"/>
    <mergeCell ref="C32:F32"/>
    <mergeCell ref="I23:I24"/>
    <mergeCell ref="G23:G24"/>
    <mergeCell ref="H23:H24"/>
    <mergeCell ref="C31:F31"/>
    <mergeCell ref="B23:B24"/>
    <mergeCell ref="C29:F29"/>
    <mergeCell ref="C25:F25"/>
    <mergeCell ref="C30:F30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8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Carlos Alfaro</cp:lastModifiedBy>
  <cp:lastPrinted>2018-07-10T16:44:16Z</cp:lastPrinted>
  <dcterms:created xsi:type="dcterms:W3CDTF">2001-09-15T22:28:18Z</dcterms:created>
  <dcterms:modified xsi:type="dcterms:W3CDTF">2018-07-10T16:45:42Z</dcterms:modified>
</cp:coreProperties>
</file>