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PARTICULARES\FER-ELECT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G25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<sst xmlns="http://schemas.openxmlformats.org/spreadsheetml/2006/main" count="22" uniqueCount="21">
  <si>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</si>
  <si>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</si>
  <si>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</si>
  <si>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</si>
  <si>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</si>
  <si>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</si>
  <si>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</si>
  <si>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</si>
  <si>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</si>
  <si>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</si>
  <si>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</si>
  <si>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</si>
  <si>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</si>
  <si>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</si>
  <si>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</si>
  <si>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</si>
  <si>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Carlos Alfaro B.</t>
  </si>
  <si>
    <t>cel. +569 82473667</t>
  </si>
  <si>
    <t>60% PROYECTO PENSIONADO, HOSPITAL DE TALCA</t>
  </si>
  <si>
    <t>VALOR DÓLAR $609</t>
  </si>
  <si>
    <t>SE CONSIDERA DÓLAR OBSERVADO DIA 20-03-2018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</si>
</sst>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6675" y="2514600"/>
          <a:ext cx="879998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FERNANDO JAVIER CACERES BRAVO FER-ELEC ELECTRICIDAD Y SERVICIOS E.I.R.	                  28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Junio </a:t>
          </a:r>
          <a:r>
            <a:rPr lang="es-CL" sz="1100" b="1" baseline="0"/>
            <a:t>de 2018 	</a:t>
          </a:r>
          <a:endParaRPr lang="es-CL" sz="1100" b="1"/>
        </a:p>
        <a:p>
          <a:pPr algn="l"/>
          <a:r>
            <a:rPr lang="es-CL" sz="1100" b="1"/>
            <a:t>RUT	:   76.228.453-7</a:t>
          </a:r>
        </a:p>
        <a:p>
          <a:pPr algn="l"/>
          <a:r>
            <a:rPr lang="es-CL" sz="1100" b="1"/>
            <a:t>DIRECCIÓN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1/2 SURA N° 711, Talca</a:t>
          </a:r>
          <a:endParaRPr lang="es-CL" sz="1100" b="1"/>
        </a:p>
        <a:p>
          <a:pPr algn="l"/>
          <a:r>
            <a:rPr lang="es-CL" sz="1100" b="1"/>
            <a:t>COMUNA	:   TALCA		     	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	+569 88545645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CACERES		               	E-MAIL:	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richard.ferelec@hotmail.com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5103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Normal="100" workbookViewId="0">
      <selection activeCell="L48" sqref="L4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77" t="s">
        <v>6</v>
      </c>
      <c r="H23" s="78" t="s">
        <v>1</v>
      </c>
      <c r="I23" s="77" t="s">
        <v>10</v>
      </c>
      <c r="J23" s="1"/>
    </row>
    <row r="24" spans="1:10" x14ac:dyDescent="0.25">
      <c r="A24" s="70"/>
      <c r="B24" s="70"/>
      <c r="C24" s="70"/>
      <c r="D24" s="70"/>
      <c r="E24" s="70"/>
      <c r="F24" s="70"/>
      <c r="G24" s="77"/>
      <c r="H24" s="79"/>
      <c r="I24" s="77"/>
      <c r="J24" s="1"/>
    </row>
    <row r="25" spans="1:10" ht="19.5" customHeight="1" x14ac:dyDescent="0.25">
      <c r="A25" s="28">
        <v>1</v>
      </c>
      <c r="B25" s="50"/>
      <c r="C25" s="89" t="s">
        <v>18</v>
      </c>
      <c r="D25" s="90"/>
      <c r="E25" s="90"/>
      <c r="F25" s="90"/>
      <c r="G25" s="29">
        <f>16234.8*609</f>
        <v>9886993.1999999993</v>
      </c>
      <c r="H25" s="8"/>
      <c r="I25" s="35">
        <f>A25*G25</f>
        <v>9886993.1999999993</v>
      </c>
      <c r="J25" s="1"/>
    </row>
    <row r="26" spans="1:10" s="27" customFormat="1" ht="15" customHeight="1" x14ac:dyDescent="0.25">
      <c r="A26" s="36"/>
      <c r="B26" s="55"/>
      <c r="C26" s="71"/>
      <c r="D26" s="72"/>
      <c r="E26" s="72"/>
      <c r="F26" s="73"/>
      <c r="G26" s="30"/>
      <c r="H26" s="25"/>
      <c r="I26" s="35"/>
      <c r="J26" s="26"/>
    </row>
    <row r="27" spans="1:10" s="27" customFormat="1" ht="15" customHeight="1" x14ac:dyDescent="0.25">
      <c r="A27" s="36"/>
      <c r="B27" s="55"/>
      <c r="C27" s="57"/>
      <c r="D27" s="58"/>
      <c r="E27" s="58"/>
      <c r="F27" s="59"/>
      <c r="G27" s="14"/>
      <c r="H27" s="25"/>
      <c r="I27" s="35"/>
      <c r="J27" s="26"/>
    </row>
    <row r="28" spans="1:10" ht="15" customHeight="1" x14ac:dyDescent="0.25">
      <c r="A28" s="37"/>
      <c r="B28" s="53"/>
      <c r="C28" s="74"/>
      <c r="D28" s="75"/>
      <c r="E28" s="75"/>
      <c r="F28" s="76"/>
      <c r="G28" s="14"/>
      <c r="H28" s="9"/>
      <c r="I28" s="35"/>
      <c r="J28" s="1"/>
    </row>
    <row r="29" spans="1:10" ht="15" customHeight="1" x14ac:dyDescent="0.25">
      <c r="A29" s="37"/>
      <c r="B29" s="53"/>
      <c r="C29" s="86"/>
      <c r="D29" s="87"/>
      <c r="E29" s="87"/>
      <c r="F29" s="88"/>
      <c r="G29" s="24"/>
      <c r="H29" s="9"/>
      <c r="I29" s="35"/>
      <c r="J29" s="1"/>
    </row>
    <row r="30" spans="1:10" ht="15.75" x14ac:dyDescent="0.25">
      <c r="A30" s="37"/>
      <c r="B30" s="53"/>
      <c r="C30" s="74"/>
      <c r="D30" s="75"/>
      <c r="E30" s="75"/>
      <c r="F30" s="76"/>
      <c r="G30" s="24"/>
      <c r="H30" s="9"/>
      <c r="I30" s="35"/>
      <c r="J30" s="1"/>
    </row>
    <row r="31" spans="1:10" ht="15.75" x14ac:dyDescent="0.25">
      <c r="A31" s="37"/>
      <c r="B31" s="10"/>
      <c r="C31" s="80"/>
      <c r="D31" s="81"/>
      <c r="E31" s="81"/>
      <c r="F31" s="82"/>
      <c r="G31" s="11"/>
      <c r="H31" s="12"/>
      <c r="I31" s="35"/>
      <c r="J31" s="1"/>
    </row>
    <row r="32" spans="1:10" ht="15.75" x14ac:dyDescent="0.25">
      <c r="A32" s="54"/>
      <c r="B32" s="52"/>
      <c r="C32" s="83"/>
      <c r="D32" s="84"/>
      <c r="E32" s="84"/>
      <c r="F32" s="85"/>
      <c r="G32" s="56"/>
      <c r="H32" s="12"/>
      <c r="I32" s="38"/>
      <c r="J32" s="1"/>
    </row>
    <row r="33" spans="1:10" ht="15.75" x14ac:dyDescent="0.25">
      <c r="A33" s="51"/>
      <c r="B33" s="53"/>
      <c r="C33" s="83"/>
      <c r="D33" s="84"/>
      <c r="E33" s="84"/>
      <c r="F33" s="85"/>
      <c r="G33" s="56"/>
      <c r="H33" s="12"/>
      <c r="I33" s="39"/>
      <c r="J33" s="1"/>
    </row>
    <row r="34" spans="1:10" ht="15.75" x14ac:dyDescent="0.25">
      <c r="A34" s="51"/>
      <c r="B34" s="53"/>
      <c r="C34" s="66"/>
      <c r="D34" s="67"/>
      <c r="E34" s="67"/>
      <c r="F34" s="68"/>
      <c r="G34" s="56"/>
      <c r="H34" s="12"/>
      <c r="I34" s="35"/>
      <c r="J34" s="1"/>
    </row>
    <row r="35" spans="1:10" ht="15.75" x14ac:dyDescent="0.25">
      <c r="A35" s="51"/>
      <c r="B35" s="53"/>
      <c r="C35" s="66"/>
      <c r="D35" s="67"/>
      <c r="E35" s="67"/>
      <c r="F35" s="68"/>
      <c r="G35" s="56"/>
      <c r="H35" s="12"/>
      <c r="I35" s="35"/>
      <c r="J35" s="1"/>
    </row>
    <row r="36" spans="1:10" ht="15.75" x14ac:dyDescent="0.25">
      <c r="A36" s="10"/>
      <c r="B36" s="10"/>
      <c r="C36" s="60" t="s">
        <v>20</v>
      </c>
      <c r="D36" s="61"/>
      <c r="E36" s="61"/>
      <c r="F36" s="62"/>
      <c r="G36" s="15"/>
      <c r="H36" s="12"/>
      <c r="I36" s="35"/>
      <c r="J36" s="1"/>
    </row>
    <row r="37" spans="1:10" ht="15.75" x14ac:dyDescent="0.25">
      <c r="A37" s="10"/>
      <c r="B37" s="10"/>
      <c r="C37" s="60" t="s">
        <v>19</v>
      </c>
      <c r="D37" s="61"/>
      <c r="E37" s="61"/>
      <c r="F37" s="62"/>
      <c r="G37" s="15"/>
      <c r="H37" s="12"/>
      <c r="I37" s="35"/>
      <c r="J37" s="1"/>
    </row>
    <row r="38" spans="1:10" ht="15.75" x14ac:dyDescent="0.25">
      <c r="A38" s="10"/>
      <c r="B38" s="10"/>
      <c r="C38" s="63"/>
      <c r="D38" s="64"/>
      <c r="E38" s="64"/>
      <c r="F38" s="65"/>
      <c r="G38" s="15"/>
      <c r="H38" s="12"/>
      <c r="I38" s="35"/>
      <c r="J38" s="1"/>
    </row>
    <row r="39" spans="1:10" ht="15.75" x14ac:dyDescent="0.25">
      <c r="A39" s="10"/>
      <c r="B39" s="16"/>
      <c r="C39" s="63"/>
      <c r="D39" s="64"/>
      <c r="E39" s="64"/>
      <c r="F39" s="65"/>
      <c r="G39" s="17"/>
      <c r="H39" s="12"/>
      <c r="I39" s="35"/>
      <c r="J39" s="1"/>
    </row>
    <row r="40" spans="1:10" ht="15.75" x14ac:dyDescent="0.25">
      <c r="A40" s="40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41">
        <f>SUM(I25:I39)</f>
        <v>9886993.1999999993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3" t="s">
        <v>9</v>
      </c>
      <c r="H41" s="9" t="e">
        <f>H40*19%</f>
        <v>#REF!</v>
      </c>
      <c r="I41" s="43">
        <f>I40*19%</f>
        <v>1878528.7079999999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1" t="s">
        <v>14</v>
      </c>
      <c r="H42" s="22" t="e">
        <f>SUM(H40:H41)</f>
        <v>#REF!</v>
      </c>
      <c r="I42" s="41">
        <f>I41+I40</f>
        <v>11765521.908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0">
    <mergeCell ref="I23:I24"/>
    <mergeCell ref="G23:G24"/>
    <mergeCell ref="H23:H24"/>
    <mergeCell ref="C31:F31"/>
    <mergeCell ref="B23:B24"/>
    <mergeCell ref="C29:F29"/>
    <mergeCell ref="C25:F25"/>
    <mergeCell ref="C30:F30"/>
    <mergeCell ref="A23:A24"/>
    <mergeCell ref="C23:F24"/>
    <mergeCell ref="C26:F26"/>
    <mergeCell ref="C28:F28"/>
    <mergeCell ref="C36:F36"/>
    <mergeCell ref="C33:F33"/>
    <mergeCell ref="C32:F32"/>
    <mergeCell ref="C37:F37"/>
    <mergeCell ref="C38:F38"/>
    <mergeCell ref="C39:F39"/>
    <mergeCell ref="C34:F34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2018-06-28T16:49:42Z</cp:lastPrinted>
  <dcterms:created xsi:type="dcterms:W3CDTF">2001-09-15T22:28:18Z</dcterms:created>
  <dcterms:modified xsi:type="dcterms:W3CDTF">2018-06-28T16:50:05Z</dcterms:modified>
</cp:coreProperties>
</file>