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SENSAR\"/>
    </mc:Choice>
  </mc:AlternateContent>
  <bookViews>
    <workbookView xWindow="0" yWindow="0" windowWidth="23040" windowHeight="931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1" i="2" s="1"/>
  <c r="I42" i="2" l="1"/>
  <c r="I43" i="2" s="1"/>
  <c r="H41" i="2"/>
  <c r="H42" i="2" s="1"/>
  <c r="H43" i="2" l="1"/>
</calcChain>
</file>

<file path=xl/sharedStrings.xml><?xml version="1.0" encoding="utf-8"?>
<sst xmlns="http://schemas.openxmlformats.org/spreadsheetml/2006/main" count="24" uniqueCount="23">
  <si>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</si>
  <si>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</si>
  <si>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</si>
  <si>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</si>
  <si>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</si>
  <si>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</si>
  <si>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</si>
  <si>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</si>
  <si>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</si>
  <si>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</si>
  <si>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</si>
  <si>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</si>
  <si>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</si>
  <si>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</si>
  <si>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</si>
  <si>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 xml:space="preserve">      </t>
  </si>
  <si>
    <t xml:space="preserve">Asistente Soporte Tecnico </t>
  </si>
  <si>
    <t>Garantia</t>
  </si>
  <si>
    <t>: 6 meses</t>
  </si>
  <si>
    <t>CCDIN</t>
  </si>
  <si>
    <t>Cordon de llamado de pasciente</t>
  </si>
  <si>
    <t>: 20 dias habiles / Previo envio de O.C</t>
  </si>
  <si>
    <t>Srta. Javiera 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</si>
</sst>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340A]\ #,##0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3" xfId="2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0" fillId="0" borderId="0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3" fontId="9" fillId="0" borderId="10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165" fontId="9" fillId="0" borderId="1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SENSAR		                                                                                           Martes 10 de Noviembre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76.015.857-7</a:t>
          </a:r>
        </a:p>
        <a:p>
          <a:pPr algn="l"/>
          <a:r>
            <a:rPr lang="es-CL" sz="1100" b="1"/>
            <a:t>DIRECCIÓN	:   Blanco #1215</a:t>
          </a:r>
          <a:r>
            <a:rPr lang="es-CL" sz="1100" b="1" baseline="0"/>
            <a:t> of.1303-B</a:t>
          </a:r>
          <a:endParaRPr lang="es-CL" sz="1100" b="1"/>
        </a:p>
        <a:p>
          <a:pPr algn="l"/>
          <a:r>
            <a:rPr lang="es-CL" sz="1100" b="1"/>
            <a:t>COMUNA	:  Valparaiso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+56995072065</a:t>
          </a:r>
          <a:endParaRPr lang="es-CL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CL" sz="1100" b="1"/>
            <a:t>ATENCION</a:t>
          </a:r>
          <a:r>
            <a:rPr lang="es-CL" sz="1100" b="1" baseline="0"/>
            <a:t> 	:  Rodrigo Abarzua			E-MAIL	: rod.abarzua@sensar.cl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  <a:r>
            <a:rPr lang="es-CL" sz="1100" b="1" baseline="0"/>
            <a:t> </a:t>
          </a:r>
          <a:endParaRPr lang="es-CL" sz="1100" b="1"/>
        </a:p>
      </xdr:txBody>
    </xdr:sp>
    <xdr:clientData/>
  </xdr:twoCellAnchor>
  <xdr:twoCellAnchor>
    <xdr:from>
      <xdr:col>0</xdr:col>
      <xdr:colOff>85725</xdr:colOff>
      <xdr:row>42</xdr:row>
      <xdr:rowOff>79375</xdr:rowOff>
    </xdr:from>
    <xdr:to>
      <xdr:col>4</xdr:col>
      <xdr:colOff>529431</xdr:colOff>
      <xdr:row>43</xdr:row>
      <xdr:rowOff>169147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85725" y="8194675"/>
          <a:ext cx="499665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44</xdr:row>
      <xdr:rowOff>138951</xdr:rowOff>
    </xdr:from>
    <xdr:to>
      <xdr:col>8</xdr:col>
      <xdr:colOff>1139638</xdr:colOff>
      <xdr:row>50</xdr:row>
      <xdr:rowOff>85724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8644776"/>
          <a:ext cx="9254938" cy="112787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77881</xdr:rowOff>
    </xdr:from>
    <xdr:to>
      <xdr:col>8</xdr:col>
      <xdr:colOff>1145800</xdr:colOff>
      <xdr:row>12</xdr:row>
      <xdr:rowOff>135031</xdr:rowOff>
    </xdr:to>
    <xdr:sp macro="" textlink="">
      <xdr:nvSpPr>
        <xdr:cNvPr id="26" name="25 Rectángulo redondeado"/>
        <xdr:cNvSpPr/>
      </xdr:nvSpPr>
      <xdr:spPr bwMode="auto">
        <a:xfrm>
          <a:off x="4689101" y="1792381"/>
          <a:ext cx="4571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0002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2</xdr:row>
      <xdr:rowOff>123825</xdr:rowOff>
    </xdr:from>
    <xdr:to>
      <xdr:col>8</xdr:col>
      <xdr:colOff>1134595</xdr:colOff>
      <xdr:row>7</xdr:row>
      <xdr:rowOff>133350</xdr:rowOff>
    </xdr:to>
    <xdr:sp macro="" textlink="">
      <xdr:nvSpPr>
        <xdr:cNvPr id="27" name="26 Rectángulo redondeado"/>
        <xdr:cNvSpPr/>
      </xdr:nvSpPr>
      <xdr:spPr bwMode="auto">
        <a:xfrm>
          <a:off x="4677894" y="504825"/>
          <a:ext cx="4572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Galvarino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 27518400 - 2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27518490</a:t>
          </a:r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Normal="100" workbookViewId="0">
      <selection activeCell="K13" sqref="K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3.4414062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7" t="s">
        <v>4</v>
      </c>
      <c r="B26" s="67" t="s">
        <v>0</v>
      </c>
      <c r="C26" s="67" t="s">
        <v>5</v>
      </c>
      <c r="D26" s="67"/>
      <c r="E26" s="67"/>
      <c r="F26" s="67"/>
      <c r="G26" s="75" t="s">
        <v>6</v>
      </c>
      <c r="H26" s="76" t="s">
        <v>1</v>
      </c>
      <c r="I26" s="75" t="s">
        <v>10</v>
      </c>
      <c r="J26" s="1"/>
    </row>
    <row r="27" spans="1:10" x14ac:dyDescent="0.25">
      <c r="A27" s="68"/>
      <c r="B27" s="68"/>
      <c r="C27" s="68"/>
      <c r="D27" s="68"/>
      <c r="E27" s="68"/>
      <c r="F27" s="68"/>
      <c r="G27" s="75"/>
      <c r="H27" s="77"/>
      <c r="I27" s="75"/>
      <c r="J27" s="1"/>
    </row>
    <row r="28" spans="1:10" s="24" customFormat="1" ht="15" customHeight="1" x14ac:dyDescent="0.25">
      <c r="A28" s="53">
        <v>10</v>
      </c>
      <c r="B28" s="30" t="s">
        <v>19</v>
      </c>
      <c r="C28" s="69" t="s">
        <v>20</v>
      </c>
      <c r="D28" s="70"/>
      <c r="E28" s="70"/>
      <c r="F28" s="71"/>
      <c r="G28" s="61">
        <v>47304</v>
      </c>
      <c r="H28" s="22"/>
      <c r="I28" s="29">
        <f>G28*A28</f>
        <v>473040</v>
      </c>
      <c r="J28" s="23"/>
    </row>
    <row r="29" spans="1:10" ht="15" customHeight="1" x14ac:dyDescent="0.25">
      <c r="A29" s="52"/>
      <c r="B29" s="49"/>
      <c r="C29" s="46"/>
      <c r="D29" s="47"/>
      <c r="E29" s="47"/>
      <c r="F29" s="48"/>
      <c r="G29" s="62"/>
      <c r="H29" s="45"/>
      <c r="I29" s="29"/>
      <c r="J29" s="1"/>
    </row>
    <row r="30" spans="1:10" ht="15" customHeight="1" x14ac:dyDescent="0.25">
      <c r="A30" s="32"/>
      <c r="B30" s="50"/>
      <c r="C30" s="56"/>
      <c r="D30" s="54"/>
      <c r="E30" s="54"/>
      <c r="F30" s="55"/>
      <c r="G30" s="62"/>
      <c r="H30" s="9"/>
      <c r="I30" s="8"/>
      <c r="J30" s="1"/>
    </row>
    <row r="31" spans="1:10" ht="15.75" x14ac:dyDescent="0.25">
      <c r="A31" s="31"/>
      <c r="B31" s="51"/>
      <c r="C31" s="56"/>
      <c r="D31" s="59"/>
      <c r="E31" s="59"/>
      <c r="F31" s="60"/>
      <c r="G31" s="62"/>
      <c r="H31" s="9"/>
      <c r="I31" s="29"/>
      <c r="J31" s="1"/>
    </row>
    <row r="32" spans="1:10" ht="15.75" x14ac:dyDescent="0.25">
      <c r="A32" s="31"/>
      <c r="B32" s="10"/>
      <c r="C32" s="56"/>
      <c r="D32" s="57"/>
      <c r="E32" s="57"/>
      <c r="F32" s="58"/>
      <c r="G32" s="63"/>
      <c r="H32" s="11"/>
      <c r="I32" s="29"/>
      <c r="J32" s="1"/>
    </row>
    <row r="33" spans="1:10" ht="15.75" x14ac:dyDescent="0.25">
      <c r="A33" s="10"/>
      <c r="B33" s="10"/>
      <c r="C33" s="56"/>
      <c r="D33" s="59"/>
      <c r="E33" s="59"/>
      <c r="F33" s="60"/>
      <c r="G33" s="64"/>
      <c r="H33" s="11"/>
      <c r="I33" s="33"/>
      <c r="J33" s="1"/>
    </row>
    <row r="34" spans="1:10" ht="15.75" x14ac:dyDescent="0.25">
      <c r="A34" s="10"/>
      <c r="B34" s="10"/>
      <c r="C34" s="12"/>
      <c r="D34" s="12"/>
      <c r="E34" s="12"/>
      <c r="F34" s="13"/>
      <c r="G34" s="64"/>
      <c r="H34" s="11"/>
      <c r="I34" s="34"/>
      <c r="J34" s="1"/>
    </row>
    <row r="35" spans="1:10" ht="15.75" x14ac:dyDescent="0.25">
      <c r="A35" s="10"/>
      <c r="B35" s="10"/>
      <c r="C35" s="12"/>
      <c r="D35" s="12"/>
      <c r="E35" s="12"/>
      <c r="F35" s="13"/>
      <c r="G35" s="64"/>
      <c r="H35" s="11"/>
      <c r="I35" s="29"/>
      <c r="J35" s="1"/>
    </row>
    <row r="36" spans="1:10" ht="15.75" x14ac:dyDescent="0.25">
      <c r="A36" s="10"/>
      <c r="B36" s="10"/>
      <c r="C36" s="12"/>
      <c r="D36" s="12"/>
      <c r="E36" s="12"/>
      <c r="F36" s="13"/>
      <c r="G36" s="64"/>
      <c r="H36" s="11"/>
      <c r="I36" s="29"/>
      <c r="J36" s="1"/>
    </row>
    <row r="37" spans="1:10" ht="15.75" x14ac:dyDescent="0.25">
      <c r="A37" s="10"/>
      <c r="B37" s="10"/>
      <c r="C37" s="14"/>
      <c r="D37" s="12"/>
      <c r="E37" s="12"/>
      <c r="F37" s="13"/>
      <c r="G37" s="65"/>
      <c r="H37" s="11"/>
      <c r="I37" s="29"/>
      <c r="J37" s="1"/>
    </row>
    <row r="38" spans="1:10" ht="15.75" x14ac:dyDescent="0.25">
      <c r="A38" s="10"/>
      <c r="B38" s="10"/>
      <c r="C38" s="72"/>
      <c r="D38" s="73"/>
      <c r="E38" s="73"/>
      <c r="F38" s="74"/>
      <c r="G38" s="65"/>
      <c r="H38" s="11"/>
      <c r="I38" s="29"/>
      <c r="J38" s="1"/>
    </row>
    <row r="39" spans="1:10" ht="15.75" x14ac:dyDescent="0.25">
      <c r="A39" s="10"/>
      <c r="B39" s="10"/>
      <c r="C39" s="72"/>
      <c r="D39" s="73"/>
      <c r="E39" s="73"/>
      <c r="F39" s="74"/>
      <c r="G39" s="65"/>
      <c r="H39" s="11"/>
      <c r="I39" s="29"/>
      <c r="J39" s="1"/>
    </row>
    <row r="40" spans="1:10" ht="15.75" x14ac:dyDescent="0.25">
      <c r="A40" s="10"/>
      <c r="B40" s="15"/>
      <c r="C40" s="12"/>
      <c r="D40" s="12"/>
      <c r="E40" s="12"/>
      <c r="F40" s="13"/>
      <c r="G40" s="66"/>
      <c r="H40" s="11"/>
      <c r="I40" s="29"/>
      <c r="J40" s="1"/>
    </row>
    <row r="41" spans="1:10" ht="15.75" x14ac:dyDescent="0.25">
      <c r="A41" s="35"/>
      <c r="B41" s="16"/>
      <c r="C41" s="17"/>
      <c r="D41" s="17"/>
      <c r="E41" s="17"/>
      <c r="F41" s="18"/>
      <c r="G41" s="19" t="s">
        <v>8</v>
      </c>
      <c r="H41" s="20" t="e">
        <f>+#REF!</f>
        <v>#REF!</v>
      </c>
      <c r="I41" s="36">
        <f>SUM(I28:I40)</f>
        <v>473040</v>
      </c>
      <c r="J41" s="1"/>
    </row>
    <row r="42" spans="1:10" ht="15.75" x14ac:dyDescent="0.25">
      <c r="A42" s="37"/>
      <c r="B42" s="12"/>
      <c r="C42" s="12"/>
      <c r="D42" s="12"/>
      <c r="E42" s="12"/>
      <c r="F42" s="12"/>
      <c r="G42" s="21" t="s">
        <v>9</v>
      </c>
      <c r="H42" s="9" t="e">
        <f>H41*19%</f>
        <v>#REF!</v>
      </c>
      <c r="I42" s="38">
        <f>I41*19%</f>
        <v>89877.6</v>
      </c>
      <c r="J42" s="1"/>
    </row>
    <row r="43" spans="1:10" ht="15.75" x14ac:dyDescent="0.25">
      <c r="A43" s="37"/>
      <c r="B43" s="12"/>
      <c r="C43" s="12"/>
      <c r="D43" s="12"/>
      <c r="E43" s="12"/>
      <c r="F43" s="12"/>
      <c r="G43" s="19" t="s">
        <v>14</v>
      </c>
      <c r="H43" s="20" t="e">
        <f>SUM(H41:H42)</f>
        <v>#REF!</v>
      </c>
      <c r="I43" s="36">
        <f>I42+I41</f>
        <v>562917.6</v>
      </c>
      <c r="J43" s="1"/>
    </row>
    <row r="44" spans="1:10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8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39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9" t="s">
        <v>3</v>
      </c>
      <c r="B48" s="4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9" t="s">
        <v>2</v>
      </c>
      <c r="B49" s="4"/>
      <c r="C49" s="5" t="s">
        <v>21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9" t="s">
        <v>17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x14ac:dyDescent="0.25">
      <c r="A51" s="28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6" t="s">
        <v>22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6" t="s">
        <v>16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7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0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1"/>
      <c r="B58" s="42"/>
      <c r="C58" s="42"/>
      <c r="D58" s="43"/>
      <c r="E58" s="42"/>
      <c r="F58" s="42"/>
      <c r="G58" s="42"/>
      <c r="H58" s="42"/>
      <c r="I58" s="44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8">
    <mergeCell ref="I26:I27"/>
    <mergeCell ref="G26:G27"/>
    <mergeCell ref="H26:H27"/>
    <mergeCell ref="B26:B27"/>
    <mergeCell ref="A26:A27"/>
    <mergeCell ref="C26:F27"/>
    <mergeCell ref="C28:F28"/>
    <mergeCell ref="C38:F3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2015-09-14T14:48:14Z</cp:lastPrinted>
  <dcterms:created xsi:type="dcterms:W3CDTF">2001-09-15T22:28:18Z</dcterms:created>
  <dcterms:modified xsi:type="dcterms:W3CDTF">2020-05-06T16:13:56Z</dcterms:modified>
</cp:coreProperties>
</file>