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Talagante\"/>
    </mc:Choice>
  </mc:AlternateContent>
  <xr:revisionPtr revIDLastSave="0" documentId="13_ncr:1_{1C43DC7F-E508-408D-947E-A83FA5A3F6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" l="1"/>
  <c r="I31" i="2"/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<sst xmlns="http://schemas.openxmlformats.org/spreadsheetml/2006/main" count="27" uniqueCount="27">
  <si>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</si>
  <si>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</si>
  <si>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</si>
  <si>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</si>
  <si>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</si>
  <si>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</si>
  <si>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</si>
  <si>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</si>
  <si>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</si>
  <si>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</si>
  <si>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</si>
  <si>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</si>
  <si>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</si>
  <si>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</si>
  <si>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</si>
  <si>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</si>
  <si>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</si>
  <si>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</si>
  <si>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15025-250-0011</t>
  </si>
  <si>
    <t>Spare Part Display LCM board , Bottom Reinforced </t>
  </si>
  <si>
    <t>15031-131-0001</t>
  </si>
  <si>
    <t>Top Cover ASM</t>
  </si>
  <si>
    <t>15031-003-0002</t>
  </si>
  <si>
    <t>Sapphire M.T. Lexan graphics</t>
  </si>
  <si>
    <t>Mano de obra</t>
  </si>
  <si>
    <t>Franco Pavez</t>
  </si>
  <si>
    <t>: Inmediata (equipo de reemplazo)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</si>
</sst>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Hospital</a:t>
          </a:r>
          <a:r>
            <a:rPr lang="es-CL" sz="1100" b="1" baseline="0"/>
            <a:t> de Talagante </a:t>
          </a:r>
          <a:r>
            <a:rPr lang="es-CL" sz="1100" b="1"/>
            <a:t>		                                     	21 de</a:t>
          </a:r>
          <a:r>
            <a:rPr lang="es-CL" sz="1100" b="1" baseline="0"/>
            <a:t> Enero </a:t>
          </a:r>
          <a:r>
            <a:rPr lang="es-CL" sz="1100" b="1"/>
            <a:t>del 2022</a:t>
          </a:r>
        </a:p>
        <a:p>
          <a:pPr algn="l"/>
          <a:r>
            <a:rPr lang="es-CL" sz="1100" b="1"/>
            <a:t>RUT	: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61.602.122-2</a:t>
          </a:r>
          <a:endParaRPr lang="es-CL" sz="1100" b="1"/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Balmaceda 1458</a:t>
          </a:r>
          <a:endParaRPr lang="es-CL" sz="1100" b="1"/>
        </a:p>
        <a:p>
          <a:pPr algn="l"/>
          <a:r>
            <a:rPr lang="es-CL" sz="1100" b="1"/>
            <a:t>COMUNA	:   Talagante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Sergio Gajardo García </a:t>
          </a:r>
          <a:r>
            <a:rPr lang="es-CL" sz="1100" b="1" baseline="0"/>
            <a:t>		                                               E-MAIL: sergio.gajardog@redsalud.gov.cl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7500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82551</xdr:rowOff>
    </xdr:from>
    <xdr:to>
      <xdr:col>3</xdr:col>
      <xdr:colOff>302603</xdr:colOff>
      <xdr:row>12</xdr:row>
      <xdr:rowOff>149225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73051"/>
          <a:ext cx="4144353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="90" zoomScaleNormal="90" workbookViewId="0">
      <selection activeCell="D14" sqref="D14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5"/>
      <c r="B1" s="26">
        <v>0</v>
      </c>
      <c r="C1" s="26"/>
      <c r="D1" s="26"/>
      <c r="E1" s="26"/>
      <c r="F1" s="26"/>
      <c r="G1" s="26"/>
      <c r="H1" s="26"/>
      <c r="I1" s="27"/>
      <c r="J1" s="1"/>
    </row>
    <row r="2" spans="1:10" x14ac:dyDescent="0.25">
      <c r="A2" s="28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8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8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8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8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8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8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8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8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8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8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8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8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8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8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8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8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8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8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8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8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8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8"/>
      <c r="B24" s="1"/>
      <c r="C24" s="1"/>
      <c r="D24" s="1"/>
      <c r="E24" s="1"/>
      <c r="F24" s="1"/>
      <c r="G24" s="1"/>
      <c r="H24" s="1"/>
      <c r="I24" s="2"/>
      <c r="J24" s="1"/>
    </row>
    <row r="25" spans="1:11" x14ac:dyDescent="0.25">
      <c r="A25" s="28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1" t="s">
        <v>4</v>
      </c>
      <c r="B26" s="51" t="s">
        <v>0</v>
      </c>
      <c r="C26" s="51" t="s">
        <v>5</v>
      </c>
      <c r="D26" s="51"/>
      <c r="E26" s="51"/>
      <c r="F26" s="51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2"/>
      <c r="B27" s="52"/>
      <c r="C27" s="52"/>
      <c r="D27" s="52"/>
      <c r="E27" s="52"/>
      <c r="F27" s="52"/>
      <c r="G27" s="56"/>
      <c r="H27" s="58"/>
      <c r="I27" s="56"/>
      <c r="J27" s="1"/>
      <c r="K27" s="1"/>
    </row>
    <row r="28" spans="1:11" ht="4.5" customHeight="1" x14ac:dyDescent="0.25">
      <c r="A28" s="28"/>
      <c r="B28" s="8"/>
      <c r="C28" s="62"/>
      <c r="D28" s="63"/>
      <c r="E28" s="63"/>
      <c r="F28" s="64"/>
      <c r="G28" s="24"/>
      <c r="H28" s="9"/>
      <c r="I28" s="2"/>
      <c r="J28" s="1"/>
      <c r="K28" s="1"/>
    </row>
    <row r="29" spans="1:11" s="39" customFormat="1" ht="15" customHeight="1" x14ac:dyDescent="0.25">
      <c r="A29" s="29"/>
      <c r="B29" s="10"/>
      <c r="C29" s="59"/>
      <c r="D29" s="60"/>
      <c r="E29" s="60"/>
      <c r="F29" s="61"/>
      <c r="G29" s="43"/>
      <c r="H29" s="11"/>
      <c r="I29" s="44"/>
      <c r="J29" s="38"/>
      <c r="K29" s="38"/>
    </row>
    <row r="30" spans="1:11" ht="15" customHeight="1" x14ac:dyDescent="0.25">
      <c r="A30" s="10">
        <v>1</v>
      </c>
      <c r="B30" s="10" t="s">
        <v>18</v>
      </c>
      <c r="C30" s="68" t="s">
        <v>19</v>
      </c>
      <c r="D30" s="69"/>
      <c r="E30" s="69"/>
      <c r="F30" s="70"/>
      <c r="G30" s="48">
        <v>156519</v>
      </c>
      <c r="H30" s="49"/>
      <c r="I30" s="50">
        <f>SUM(A30*G30)</f>
        <v>156519</v>
      </c>
      <c r="J30" s="1"/>
      <c r="K30" s="1"/>
    </row>
    <row r="31" spans="1:11" ht="15" customHeight="1" x14ac:dyDescent="0.25">
      <c r="A31" s="45">
        <v>1</v>
      </c>
      <c r="B31" s="10" t="s">
        <v>20</v>
      </c>
      <c r="C31" s="65" t="s">
        <v>21</v>
      </c>
      <c r="D31" s="66"/>
      <c r="E31" s="66"/>
      <c r="F31" s="67"/>
      <c r="G31" s="48">
        <v>20265</v>
      </c>
      <c r="H31" s="49"/>
      <c r="I31" s="50">
        <f>SUM(A31*G31)</f>
        <v>20265</v>
      </c>
      <c r="J31" s="1"/>
      <c r="K31" s="1"/>
    </row>
    <row r="32" spans="1:11" ht="15.75" x14ac:dyDescent="0.25">
      <c r="A32" s="10">
        <v>1</v>
      </c>
      <c r="B32" s="10" t="s">
        <v>22</v>
      </c>
      <c r="C32" s="71" t="s">
        <v>23</v>
      </c>
      <c r="D32" s="72"/>
      <c r="E32" s="72"/>
      <c r="F32" s="73"/>
      <c r="G32" s="48">
        <v>12000</v>
      </c>
      <c r="H32" s="11"/>
      <c r="I32" s="50">
        <f>SUM(A32*G32)</f>
        <v>12000</v>
      </c>
      <c r="J32" s="1"/>
      <c r="K32" s="1"/>
    </row>
    <row r="33" spans="1:11" ht="15.75" x14ac:dyDescent="0.25">
      <c r="A33" s="2">
        <v>1</v>
      </c>
      <c r="B33" s="74">
        <v>111110000</v>
      </c>
      <c r="C33" t="s">
        <v>24</v>
      </c>
      <c r="F33" s="2"/>
      <c r="G33" s="48">
        <v>63750</v>
      </c>
      <c r="I33" s="50">
        <v>63750</v>
      </c>
      <c r="J33" s="46"/>
      <c r="K33" s="1"/>
    </row>
    <row r="34" spans="1:11" ht="15.75" customHeight="1" x14ac:dyDescent="0.25">
      <c r="A34" s="2"/>
      <c r="B34" s="24"/>
      <c r="F34" s="2"/>
      <c r="G34" s="24"/>
      <c r="H34" s="1"/>
      <c r="I34" s="2"/>
      <c r="J34" s="1"/>
      <c r="K34" s="1"/>
    </row>
    <row r="35" spans="1:11" x14ac:dyDescent="0.25">
      <c r="A35" s="2"/>
      <c r="B35" s="24"/>
      <c r="F35" s="2"/>
      <c r="G35" s="24"/>
      <c r="H35" s="1"/>
      <c r="I35" s="2"/>
      <c r="J35" s="1"/>
      <c r="K35" s="1"/>
    </row>
    <row r="36" spans="1:11" x14ac:dyDescent="0.25">
      <c r="A36" s="2"/>
      <c r="B36" s="24"/>
      <c r="F36" s="2"/>
      <c r="G36" s="24"/>
      <c r="H36" s="1"/>
      <c r="I36" s="2"/>
      <c r="J36" s="1"/>
      <c r="K36" s="1"/>
    </row>
    <row r="37" spans="1:11" ht="15.75" x14ac:dyDescent="0.25">
      <c r="A37" s="10"/>
      <c r="B37" s="10"/>
      <c r="C37" s="15"/>
      <c r="D37" s="13"/>
      <c r="E37" s="13"/>
      <c r="F37" s="14"/>
      <c r="G37" s="16"/>
      <c r="H37" s="11"/>
      <c r="I37" s="44"/>
      <c r="J37" s="1"/>
      <c r="K37" s="1"/>
    </row>
    <row r="38" spans="1:11" ht="15.75" x14ac:dyDescent="0.25">
      <c r="A38" s="10"/>
      <c r="B38" s="17"/>
      <c r="C38" s="53"/>
      <c r="D38" s="54"/>
      <c r="E38" s="54"/>
      <c r="F38" s="55"/>
      <c r="G38" s="18"/>
      <c r="H38" s="11"/>
      <c r="I38" s="47"/>
      <c r="J38" s="1"/>
    </row>
    <row r="39" spans="1:11" ht="15.75" x14ac:dyDescent="0.25">
      <c r="A39" s="30"/>
      <c r="B39" s="19"/>
      <c r="C39" s="20"/>
      <c r="D39" s="20"/>
      <c r="E39" s="20"/>
      <c r="F39" s="21"/>
      <c r="G39" s="22" t="s">
        <v>8</v>
      </c>
      <c r="H39" s="22" t="e">
        <f>+#REF!</f>
        <v>#REF!</v>
      </c>
      <c r="I39" s="42">
        <f>SUM(I28:I38)</f>
        <v>252534</v>
      </c>
      <c r="J39" s="1"/>
    </row>
    <row r="40" spans="1:11" ht="15.75" x14ac:dyDescent="0.25">
      <c r="A40" s="31"/>
      <c r="B40" s="13"/>
      <c r="C40" s="13"/>
      <c r="D40" s="13"/>
      <c r="E40" s="13"/>
      <c r="F40" s="13"/>
      <c r="G40" s="23" t="s">
        <v>9</v>
      </c>
      <c r="H40" s="11" t="e">
        <f>H39*19%</f>
        <v>#REF!</v>
      </c>
      <c r="I40" s="12">
        <f>I39*19%</f>
        <v>47981.46</v>
      </c>
      <c r="J40" s="1"/>
    </row>
    <row r="41" spans="1:11" ht="15.75" x14ac:dyDescent="0.25">
      <c r="A41" s="31"/>
      <c r="B41" s="13"/>
      <c r="C41" s="13"/>
      <c r="D41" s="13"/>
      <c r="E41" s="13"/>
      <c r="F41" s="13"/>
      <c r="G41" s="22" t="s">
        <v>13</v>
      </c>
      <c r="H41" s="22" t="e">
        <f>SUM(H39:H40)</f>
        <v>#REF!</v>
      </c>
      <c r="I41" s="42">
        <f>I40+I39</f>
        <v>300515.46000000002</v>
      </c>
      <c r="J41" s="1"/>
    </row>
    <row r="42" spans="1:11" x14ac:dyDescent="0.25">
      <c r="A42" s="28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8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8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32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32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32" t="s">
        <v>2</v>
      </c>
      <c r="B47" s="4"/>
      <c r="C47" s="5" t="s">
        <v>26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8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8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8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8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8"/>
      <c r="B52" s="41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8"/>
      <c r="B53" s="6" t="s">
        <v>25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8"/>
      <c r="B54" s="40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8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8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33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4"/>
      <c r="B58" s="35"/>
      <c r="C58" s="35"/>
      <c r="D58" s="36"/>
      <c r="E58" s="35"/>
      <c r="F58" s="35"/>
      <c r="G58" s="35"/>
      <c r="H58" s="35"/>
      <c r="I58" s="37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B26:B27"/>
    <mergeCell ref="A26:A27"/>
    <mergeCell ref="C26:F27"/>
    <mergeCell ref="C38:F38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2022-01-21T18:58:13Z</cp:lastPrinted>
  <dcterms:created xsi:type="dcterms:W3CDTF">2001-09-15T22:28:18Z</dcterms:created>
  <dcterms:modified xsi:type="dcterms:W3CDTF">2022-01-21T20:57:21Z</dcterms:modified>
</cp:coreProperties>
</file>