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HOSPITAL GUSTAVO FRICKE VIÑA DL MAR\"/>
    </mc:Choice>
  </mc:AlternateContent>
  <xr:revisionPtr revIDLastSave="0" documentId="8_{F574D9F6-8863-4AA0-A1FF-1A9811012B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<sst xmlns="http://schemas.openxmlformats.org/spreadsheetml/2006/main" count="23" uniqueCount="23">
  <si>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</si>
  <si>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</si>
  <si>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</si>
  <si>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</si>
  <si>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</si>
  <si>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</si>
  <si>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</si>
  <si>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</si>
  <si>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</si>
  <si>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</si>
  <si>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</si>
  <si>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</si>
  <si>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l</t>
  </si>
  <si>
    <t>: Inmediata, salvo venta previa</t>
  </si>
  <si>
    <t>CANTIDAD</t>
  </si>
  <si>
    <t>CODIGO</t>
  </si>
  <si>
    <t>DETALLE</t>
  </si>
  <si>
    <t>PRECIO UNITARIO</t>
  </si>
  <si>
    <t>TOTAL</t>
  </si>
  <si>
    <t xml:space="preserve">PRECIO TOTAL </t>
  </si>
  <si>
    <t>Cristian Quiñones C.</t>
  </si>
  <si>
    <t>UL1.3-12</t>
  </si>
  <si>
    <t xml:space="preserve">Batería 12V 1.3Ah Ciclo Profundo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</si>
</sst>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9" xfId="0" applyBorder="1"/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3" fontId="10" fillId="0" borderId="3" xfId="0" applyNumberFormat="1" applyFont="1" applyBorder="1" applyAlignment="1">
      <alignment horizontal="center"/>
    </xf>
    <xf numFmtId="0" fontId="10" fillId="0" borderId="0" xfId="0" applyFont="1"/>
    <xf numFmtId="0" fontId="10" fillId="0" borderId="3" xfId="0" applyFont="1" applyBorder="1"/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2" fillId="0" borderId="0" xfId="0" applyFont="1"/>
    <xf numFmtId="3" fontId="10" fillId="0" borderId="2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2" fontId="0" fillId="3" borderId="0" xfId="8" applyFont="1" applyFill="1"/>
    <xf numFmtId="42" fontId="10" fillId="0" borderId="3" xfId="8" applyFont="1" applyBorder="1" applyAlignment="1">
      <alignment horizontal="right" vertical="center" wrapText="1"/>
    </xf>
    <xf numFmtId="3" fontId="10" fillId="0" borderId="6" xfId="0" applyNumberFormat="1" applyFont="1" applyBorder="1"/>
    <xf numFmtId="42" fontId="0" fillId="3" borderId="10" xfId="8" applyFont="1" applyFill="1" applyBorder="1"/>
    <xf numFmtId="42" fontId="0" fillId="3" borderId="13" xfId="8" applyFont="1" applyFill="1" applyBorder="1"/>
    <xf numFmtId="0" fontId="0" fillId="0" borderId="3" xfId="0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</cellXfs>
  <cellStyles count="15">
    <cellStyle name="Millares [0] 2" xfId="14" xr:uid="{4AE4210E-6E7C-49F2-BFA2-F523791881BC}"/>
    <cellStyle name="Millares 2" xfId="7" xr:uid="{00000000-0005-0000-0000-000001000000}"/>
    <cellStyle name="Moneda [0]" xfId="8" builtinId="7"/>
    <cellStyle name="Moneda [0] 2" xfId="13" xr:uid="{8F7DEBC1-99DE-4761-ABA6-4B18D6D06386}"/>
    <cellStyle name="Moneda 2" xfId="1" xr:uid="{00000000-0005-0000-0000-000003000000}"/>
    <cellStyle name="Normal" xfId="0" builtinId="0"/>
    <cellStyle name="Normal 2" xfId="2" xr:uid="{00000000-0005-0000-0000-000005000000}"/>
    <cellStyle name="Normal 3" xfId="3" xr:uid="{00000000-0005-0000-0000-000006000000}"/>
    <cellStyle name="Normal 3 2" xfId="4" xr:uid="{00000000-0005-0000-0000-000007000000}"/>
    <cellStyle name="Normal 3 2 2" xfId="6" xr:uid="{00000000-0005-0000-0000-000008000000}"/>
    <cellStyle name="Normal 3 2 2 2" xfId="12" xr:uid="{0919845A-33CD-467C-8F2E-EA2272FDF0C3}"/>
    <cellStyle name="Normal 3 2 3" xfId="10" xr:uid="{E6C67CFB-CAEE-422E-B239-28A7BE17032A}"/>
    <cellStyle name="Normal 3 3" xfId="5" xr:uid="{00000000-0005-0000-0000-000009000000}"/>
    <cellStyle name="Normal 3 3 2" xfId="11" xr:uid="{1FD0231B-EB59-4FA2-9322-47DE680CAB62}"/>
    <cellStyle name="Normal 3 4" xfId="9" xr:uid="{C7D6D499-ADF5-49BF-9B12-E7314CC3246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	05 de marzo de 2024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Javier Cayucura Vidal		                                             		  E-MAIL: javier.cayucura@redsalud.gob.cl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75360</xdr:colOff>
      <xdr:row>22</xdr:row>
      <xdr:rowOff>140494</xdr:rowOff>
    </xdr:from>
    <xdr:to>
      <xdr:col>8</xdr:col>
      <xdr:colOff>1090612</xdr:colOff>
      <xdr:row>24</xdr:row>
      <xdr:rowOff>92870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5360" y="4331494"/>
          <a:ext cx="9218658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</a:t>
          </a:r>
          <a:r>
            <a:rPr lang="es-CL" sz="1100" b="1" baseline="0"/>
            <a:t> </a:t>
          </a:r>
          <a:r>
            <a:rPr lang="es-CL" sz="1100" b="1"/>
            <a:t> LO SIGUIENTE:  </a:t>
          </a:r>
        </a:p>
      </xdr:txBody>
    </xdr:sp>
    <xdr:clientData/>
  </xdr:twoCellAnchor>
  <xdr:twoCellAnchor>
    <xdr:from>
      <xdr:col>0</xdr:col>
      <xdr:colOff>142875</xdr:colOff>
      <xdr:row>40</xdr:row>
      <xdr:rowOff>174625</xdr:rowOff>
    </xdr:from>
    <xdr:to>
      <xdr:col>4</xdr:col>
      <xdr:colOff>586581</xdr:colOff>
      <xdr:row>42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42</xdr:row>
      <xdr:rowOff>100852</xdr:rowOff>
    </xdr:from>
    <xdr:to>
      <xdr:col>8</xdr:col>
      <xdr:colOff>793937</xdr:colOff>
      <xdr:row>47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124244</xdr:colOff>
      <xdr:row>12</xdr:row>
      <xdr:rowOff>44544</xdr:rowOff>
    </xdr:from>
    <xdr:to>
      <xdr:col>8</xdr:col>
      <xdr:colOff>1133893</xdr:colOff>
      <xdr:row>15</xdr:row>
      <xdr:rowOff>101694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48682" y="2330544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7520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120182</xdr:colOff>
      <xdr:row>6</xdr:row>
      <xdr:rowOff>119062</xdr:rowOff>
    </xdr:from>
    <xdr:to>
      <xdr:col>8</xdr:col>
      <xdr:colOff>1129833</xdr:colOff>
      <xdr:row>11</xdr:row>
      <xdr:rowOff>128587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144620" y="1262062"/>
          <a:ext cx="4188619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r>
            <a:rPr lang="es-CL" sz="1100"/>
            <a:t>www.cencomex.cl</a:t>
          </a: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130974</xdr:colOff>
      <xdr:row>0</xdr:row>
      <xdr:rowOff>35721</xdr:rowOff>
    </xdr:from>
    <xdr:to>
      <xdr:col>8</xdr:col>
      <xdr:colOff>1095381</xdr:colOff>
      <xdr:row>5</xdr:row>
      <xdr:rowOff>188121</xdr:rowOff>
    </xdr:to>
    <xdr:sp macro="" textlink="">
      <xdr:nvSpPr>
        <xdr:cNvPr id="2" name="27 Rectángulo redondeado">
          <a:extLst>
            <a:ext uri="{FF2B5EF4-FFF2-40B4-BE49-F238E27FC236}">
              <a16:creationId xmlns:a16="http://schemas.microsoft.com/office/drawing/2014/main" id="{EFA792D9-2060-4666-AF5C-4DFEF39E49D6}"/>
            </a:ext>
          </a:extLst>
        </xdr:cNvPr>
        <xdr:cNvSpPr/>
      </xdr:nvSpPr>
      <xdr:spPr>
        <a:xfrm>
          <a:off x="5155412" y="35721"/>
          <a:ext cx="414337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 (2)"/>
      <sheetName val="Hoja2"/>
    </sheetNames>
    <sheetDataSet>
      <sheetData sheetId="0">
        <row r="15">
          <cell r="E15">
            <v>108265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showGridLines="0" tabSelected="1" zoomScale="80" zoomScaleNormal="80" workbookViewId="0">
      <selection activeCell="N22" sqref="N22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7"/>
      <c r="B1" s="18"/>
      <c r="C1" s="18"/>
      <c r="D1" s="18"/>
      <c r="E1" s="18"/>
      <c r="F1" s="18"/>
      <c r="G1" s="18"/>
      <c r="H1" s="18"/>
      <c r="I1" s="19"/>
    </row>
    <row r="2" spans="1:9" x14ac:dyDescent="0.25">
      <c r="A2" s="20"/>
      <c r="I2" s="1"/>
    </row>
    <row r="3" spans="1:9" x14ac:dyDescent="0.25">
      <c r="A3" s="20"/>
      <c r="I3" s="1"/>
    </row>
    <row r="4" spans="1:9" x14ac:dyDescent="0.25">
      <c r="A4" s="20"/>
      <c r="I4" s="1"/>
    </row>
    <row r="5" spans="1:9" x14ac:dyDescent="0.25">
      <c r="A5" s="20"/>
      <c r="I5" s="1"/>
    </row>
    <row r="6" spans="1:9" x14ac:dyDescent="0.25">
      <c r="A6" s="20"/>
      <c r="I6" s="1"/>
    </row>
    <row r="7" spans="1:9" x14ac:dyDescent="0.25">
      <c r="A7" s="20"/>
      <c r="I7" s="1"/>
    </row>
    <row r="8" spans="1:9" x14ac:dyDescent="0.25">
      <c r="A8" s="20"/>
      <c r="I8" s="1"/>
    </row>
    <row r="9" spans="1:9" x14ac:dyDescent="0.25">
      <c r="A9" s="20"/>
      <c r="I9" s="1"/>
    </row>
    <row r="10" spans="1:9" x14ac:dyDescent="0.25">
      <c r="A10" s="20"/>
      <c r="I10" s="1"/>
    </row>
    <row r="11" spans="1:9" x14ac:dyDescent="0.25">
      <c r="A11" s="20"/>
      <c r="I11" s="1"/>
    </row>
    <row r="12" spans="1:9" x14ac:dyDescent="0.25">
      <c r="A12" s="20"/>
      <c r="I12" s="1"/>
    </row>
    <row r="13" spans="1:9" x14ac:dyDescent="0.25">
      <c r="A13" s="20"/>
      <c r="I13" s="1"/>
    </row>
    <row r="14" spans="1:9" x14ac:dyDescent="0.25">
      <c r="A14" s="20"/>
      <c r="I14" s="1"/>
    </row>
    <row r="15" spans="1:9" x14ac:dyDescent="0.25">
      <c r="A15" s="20"/>
      <c r="H15" s="2"/>
      <c r="I15" s="1"/>
    </row>
    <row r="16" spans="1:9" x14ac:dyDescent="0.25">
      <c r="A16" s="20"/>
      <c r="I16" s="1"/>
    </row>
    <row r="17" spans="1:11" x14ac:dyDescent="0.25">
      <c r="A17" s="20"/>
      <c r="I17" s="1"/>
    </row>
    <row r="18" spans="1:11" x14ac:dyDescent="0.25">
      <c r="A18" s="20"/>
      <c r="I18" s="1"/>
    </row>
    <row r="19" spans="1:11" x14ac:dyDescent="0.25">
      <c r="A19" s="20"/>
      <c r="I19" s="1"/>
    </row>
    <row r="20" spans="1:11" x14ac:dyDescent="0.25">
      <c r="A20" s="20"/>
      <c r="I20" s="1"/>
    </row>
    <row r="21" spans="1:11" x14ac:dyDescent="0.25">
      <c r="A21" s="20"/>
      <c r="I21" s="1"/>
      <c r="J21" t="s">
        <v>9</v>
      </c>
    </row>
    <row r="22" spans="1:11" x14ac:dyDescent="0.25">
      <c r="A22" s="20"/>
      <c r="I22" s="1"/>
    </row>
    <row r="23" spans="1:11" x14ac:dyDescent="0.25">
      <c r="A23" s="20"/>
      <c r="I23" s="1"/>
    </row>
    <row r="24" spans="1:11" x14ac:dyDescent="0.25">
      <c r="A24" s="20"/>
      <c r="I24" s="1"/>
      <c r="K24" s="36"/>
    </row>
    <row r="25" spans="1:11" x14ac:dyDescent="0.25">
      <c r="A25" s="20"/>
      <c r="I25" s="1"/>
    </row>
    <row r="26" spans="1:11" x14ac:dyDescent="0.25">
      <c r="A26" s="52" t="s">
        <v>14</v>
      </c>
      <c r="B26" s="52" t="s">
        <v>15</v>
      </c>
      <c r="C26" s="52" t="s">
        <v>16</v>
      </c>
      <c r="D26" s="52"/>
      <c r="E26" s="52"/>
      <c r="F26" s="52"/>
      <c r="G26" s="54" t="s">
        <v>17</v>
      </c>
      <c r="H26" s="55" t="s">
        <v>18</v>
      </c>
      <c r="I26" s="54" t="s">
        <v>19</v>
      </c>
    </row>
    <row r="27" spans="1:11" x14ac:dyDescent="0.25">
      <c r="A27" s="53"/>
      <c r="B27" s="53"/>
      <c r="C27" s="53"/>
      <c r="D27" s="53"/>
      <c r="E27" s="53"/>
      <c r="F27" s="53"/>
      <c r="G27" s="54"/>
      <c r="H27" s="56"/>
      <c r="I27" s="54"/>
    </row>
    <row r="28" spans="1:11" ht="4.5" customHeight="1" x14ac:dyDescent="0.25">
      <c r="A28" s="16"/>
      <c r="B28" s="7"/>
      <c r="C28" s="49"/>
      <c r="D28" s="50"/>
      <c r="E28" s="50"/>
      <c r="F28" s="51"/>
      <c r="G28" s="16"/>
      <c r="H28" s="8"/>
      <c r="I28" s="1"/>
    </row>
    <row r="29" spans="1:11" s="29" customFormat="1" ht="15" customHeight="1" x14ac:dyDescent="0.25">
      <c r="A29" s="7">
        <v>33</v>
      </c>
      <c r="B29" s="7" t="s">
        <v>21</v>
      </c>
      <c r="C29" s="46" t="s">
        <v>22</v>
      </c>
      <c r="D29" s="47"/>
      <c r="E29" s="47"/>
      <c r="F29" s="48"/>
      <c r="G29" s="34">
        <v>28286</v>
      </c>
      <c r="H29" s="9"/>
      <c r="I29" s="38">
        <f t="shared" ref="I29" si="0">+G29*A29</f>
        <v>933438</v>
      </c>
    </row>
    <row r="30" spans="1:11" ht="15" customHeight="1" x14ac:dyDescent="0.25">
      <c r="A30" s="7"/>
      <c r="B30" s="7"/>
      <c r="C30" s="46"/>
      <c r="D30" s="47"/>
      <c r="E30" s="47"/>
      <c r="F30" s="48"/>
      <c r="G30" s="34"/>
      <c r="H30" s="35"/>
      <c r="I30" s="38"/>
    </row>
    <row r="31" spans="1:11" ht="15.75" x14ac:dyDescent="0.25">
      <c r="A31" s="7"/>
      <c r="B31" s="7"/>
      <c r="C31" s="46"/>
      <c r="D31" s="47"/>
      <c r="E31" s="47"/>
      <c r="F31" s="48"/>
      <c r="G31" s="34"/>
      <c r="H31" s="9"/>
      <c r="I31" s="38"/>
    </row>
    <row r="32" spans="1:11" ht="15.75" x14ac:dyDescent="0.25">
      <c r="A32" s="42"/>
      <c r="B32" s="7"/>
      <c r="C32" s="46"/>
      <c r="D32" s="47"/>
      <c r="E32" s="47"/>
      <c r="F32" s="48"/>
      <c r="G32" s="37"/>
      <c r="I32" s="38"/>
      <c r="J32" s="33"/>
    </row>
    <row r="33" spans="1:9" ht="15.75" customHeight="1" x14ac:dyDescent="0.25">
      <c r="A33" s="42"/>
      <c r="B33" s="7"/>
      <c r="C33" s="46"/>
      <c r="D33" s="47"/>
      <c r="E33" s="47"/>
      <c r="F33" s="48"/>
      <c r="G33" s="37"/>
      <c r="I33" s="38"/>
    </row>
    <row r="34" spans="1:9" ht="15.75" x14ac:dyDescent="0.25">
      <c r="A34" s="42"/>
      <c r="B34" s="7"/>
      <c r="C34" s="46"/>
      <c r="D34" s="47"/>
      <c r="E34" s="47"/>
      <c r="F34" s="48"/>
      <c r="G34" s="37"/>
      <c r="I34" s="38"/>
    </row>
    <row r="35" spans="1:9" ht="15.75" x14ac:dyDescent="0.25">
      <c r="A35" s="42"/>
      <c r="B35" s="7"/>
      <c r="C35" s="46"/>
      <c r="D35" s="47"/>
      <c r="E35" s="47"/>
      <c r="F35" s="48"/>
      <c r="G35" s="37"/>
      <c r="I35" s="38"/>
    </row>
    <row r="36" spans="1:9" ht="15.75" x14ac:dyDescent="0.25">
      <c r="A36" s="7"/>
      <c r="B36" s="7"/>
      <c r="G36" s="40"/>
      <c r="H36" s="9"/>
      <c r="I36" s="38"/>
    </row>
    <row r="37" spans="1:9" ht="15.75" x14ac:dyDescent="0.25">
      <c r="A37" s="7"/>
      <c r="B37" s="12"/>
      <c r="G37" s="40"/>
      <c r="H37" s="9"/>
      <c r="I37" s="38"/>
    </row>
    <row r="38" spans="1:9" ht="15.75" x14ac:dyDescent="0.25">
      <c r="A38" s="21"/>
      <c r="B38" s="13"/>
      <c r="C38" s="43"/>
      <c r="D38" s="44"/>
      <c r="E38" s="44"/>
      <c r="F38" s="45"/>
      <c r="G38" s="41"/>
      <c r="H38" s="9"/>
      <c r="I38" s="38"/>
    </row>
    <row r="39" spans="1:9" ht="15.75" x14ac:dyDescent="0.25">
      <c r="A39" s="22"/>
      <c r="B39" s="11"/>
      <c r="C39" s="11"/>
      <c r="D39" s="11"/>
      <c r="E39" s="11"/>
      <c r="F39" s="11"/>
      <c r="G39" s="39" t="s">
        <v>3</v>
      </c>
      <c r="H39" s="14" t="e">
        <f>+#REF!</f>
        <v>#REF!</v>
      </c>
      <c r="I39" s="32">
        <f>SUM(I28:I37)</f>
        <v>933438</v>
      </c>
    </row>
    <row r="40" spans="1:9" ht="15.75" x14ac:dyDescent="0.25">
      <c r="A40" s="22"/>
      <c r="B40" s="11"/>
      <c r="C40" s="11"/>
      <c r="D40" s="11"/>
      <c r="E40" s="11"/>
      <c r="F40" s="11"/>
      <c r="G40" s="15" t="s">
        <v>4</v>
      </c>
      <c r="H40" s="9" t="e">
        <f>H39*19%</f>
        <v>#REF!</v>
      </c>
      <c r="I40" s="10">
        <f>I39*19%</f>
        <v>177353.22</v>
      </c>
    </row>
    <row r="41" spans="1:9" ht="15.75" x14ac:dyDescent="0.25">
      <c r="A41" s="20"/>
      <c r="G41" s="14" t="s">
        <v>7</v>
      </c>
      <c r="H41" s="14" t="e">
        <f>SUM(H39:H40)</f>
        <v>#REF!</v>
      </c>
      <c r="I41" s="32">
        <f>I40+I39</f>
        <v>1110791.22</v>
      </c>
    </row>
    <row r="42" spans="1:9" x14ac:dyDescent="0.25">
      <c r="A42" s="20"/>
      <c r="I42" s="1"/>
    </row>
    <row r="43" spans="1:9" x14ac:dyDescent="0.25">
      <c r="A43" s="20"/>
      <c r="I43" s="1"/>
    </row>
    <row r="44" spans="1:9" ht="15.75" x14ac:dyDescent="0.3">
      <c r="A44" s="23" t="s">
        <v>2</v>
      </c>
      <c r="B44" t="s">
        <v>12</v>
      </c>
      <c r="C44" s="4" t="s">
        <v>5</v>
      </c>
      <c r="I44" s="1"/>
    </row>
    <row r="45" spans="1:9" ht="15.75" x14ac:dyDescent="0.3">
      <c r="A45" s="23" t="s">
        <v>1</v>
      </c>
      <c r="B45" s="3"/>
      <c r="C45" s="4" t="s">
        <v>8</v>
      </c>
      <c r="I45" s="1"/>
    </row>
    <row r="46" spans="1:9" ht="15.75" x14ac:dyDescent="0.3">
      <c r="A46" s="23" t="s">
        <v>0</v>
      </c>
      <c r="B46" s="3"/>
      <c r="C46" s="4" t="s">
        <v>13</v>
      </c>
      <c r="I46" s="1"/>
    </row>
    <row r="47" spans="1:9" ht="15.75" x14ac:dyDescent="0.3">
      <c r="A47" s="20"/>
      <c r="B47" s="3"/>
      <c r="C47" s="4"/>
      <c r="I47" s="1"/>
    </row>
    <row r="48" spans="1:9" x14ac:dyDescent="0.25">
      <c r="A48" s="20"/>
      <c r="I48" s="1"/>
    </row>
    <row r="49" spans="1:9" x14ac:dyDescent="0.25">
      <c r="A49" s="20"/>
      <c r="I49" s="1"/>
    </row>
    <row r="50" spans="1:9" x14ac:dyDescent="0.25">
      <c r="A50" s="20"/>
      <c r="B50" s="5"/>
      <c r="F50" s="5"/>
      <c r="G50" s="5"/>
      <c r="I50" s="1"/>
    </row>
    <row r="51" spans="1:9" x14ac:dyDescent="0.25">
      <c r="A51" s="20"/>
      <c r="B51" s="31" t="s">
        <v>10</v>
      </c>
      <c r="F51" s="5"/>
      <c r="G51" s="5"/>
      <c r="I51" s="1"/>
    </row>
    <row r="52" spans="1:9" x14ac:dyDescent="0.25">
      <c r="A52" s="20"/>
      <c r="B52" s="5" t="s">
        <v>20</v>
      </c>
      <c r="F52" s="5"/>
      <c r="G52" s="5"/>
      <c r="I52" s="1"/>
    </row>
    <row r="53" spans="1:9" x14ac:dyDescent="0.25">
      <c r="A53" s="20"/>
      <c r="B53" s="30" t="s">
        <v>11</v>
      </c>
      <c r="F53" s="5"/>
      <c r="G53" s="5"/>
      <c r="I53" s="1"/>
    </row>
    <row r="54" spans="1:9" x14ac:dyDescent="0.25">
      <c r="A54" s="20"/>
      <c r="B54" s="6" t="s">
        <v>6</v>
      </c>
      <c r="F54" s="5"/>
      <c r="G54" s="5"/>
      <c r="I54" s="1"/>
    </row>
    <row r="55" spans="1:9" x14ac:dyDescent="0.25">
      <c r="A55" s="20"/>
      <c r="B55" s="5"/>
      <c r="D55" s="5"/>
      <c r="G55" s="5"/>
      <c r="I55" s="1"/>
    </row>
    <row r="56" spans="1:9" x14ac:dyDescent="0.25">
      <c r="A56" s="24"/>
      <c r="D56" s="5"/>
      <c r="H56" s="1"/>
      <c r="I56" s="1"/>
    </row>
    <row r="57" spans="1:9" x14ac:dyDescent="0.25">
      <c r="A57" s="25"/>
      <c r="B57" s="26"/>
      <c r="C57" s="26"/>
      <c r="D57" s="27"/>
      <c r="E57" s="26"/>
      <c r="F57" s="26"/>
      <c r="G57" s="26"/>
      <c r="H57" s="26"/>
      <c r="I57" s="28"/>
    </row>
    <row r="58" spans="1:9" x14ac:dyDescent="0.25">
      <c r="D58" s="5"/>
    </row>
  </sheetData>
  <mergeCells count="15">
    <mergeCell ref="B26:B27"/>
    <mergeCell ref="A26:A27"/>
    <mergeCell ref="C26:F27"/>
    <mergeCell ref="I26:I27"/>
    <mergeCell ref="G26:G27"/>
    <mergeCell ref="H26:H27"/>
    <mergeCell ref="C38:F38"/>
    <mergeCell ref="C29:F29"/>
    <mergeCell ref="C28:F28"/>
    <mergeCell ref="C30:F30"/>
    <mergeCell ref="C31:F31"/>
    <mergeCell ref="C32:F32"/>
    <mergeCell ref="C35:F35"/>
    <mergeCell ref="C33:F33"/>
    <mergeCell ref="C34:F34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2023-07-11T14:48:29Z</cp:lastPrinted>
  <dcterms:created xsi:type="dcterms:W3CDTF">2001-09-15T22:28:18Z</dcterms:created>
  <dcterms:modified xsi:type="dcterms:W3CDTF">2024-03-05T13:59:02Z</dcterms:modified>
</cp:coreProperties>
</file>