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8_{147B076F-BBA5-43EB-A4CD-BDC44EFFD6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<sst xmlns="http://schemas.openxmlformats.org/spreadsheetml/2006/main" count="22" uniqueCount="22">
  <si>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</si>
  <si>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</si>
  <si>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</si>
  <si>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</si>
  <si>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</si>
  <si>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</si>
  <si>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</si>
  <si>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</si>
  <si>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</si>
  <si>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</si>
  <si>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</si>
  <si>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</si>
  <si>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l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</si>
  <si>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</si>
  <si>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</si>
  <si>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</si>
  <si>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</si>
  <si>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</si>
  <si>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</si>
  <si>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</si>
  <si>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Branch Regional Controller V3</t>
  </si>
  <si>
    <t>Andrés Yañez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</si>
</sst>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&quot;$&quot;* #,##0_ ;_ &quot;$&quot;* \-#,##0_ ;_ &quot;$&quot;* &quot;-&quot;_ ;_ @_ "/>
    <numFmt numFmtId="167" formatCode="_ * #,##0_ ;_ * \-#,##0_ ;_ * &quot;-&quot;_ ;_ @_ 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3" fontId="11" fillId="0" borderId="0" xfId="0" applyNumberFormat="1" applyFont="1" applyBorder="1"/>
    <xf numFmtId="0" fontId="10" fillId="0" borderId="10" xfId="0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3" fontId="10" fillId="0" borderId="6" xfId="0" applyNumberFormat="1" applyFont="1" applyBorder="1"/>
    <xf numFmtId="42" fontId="0" fillId="3" borderId="10" xfId="8" applyFont="1" applyFill="1" applyBorder="1"/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2" fontId="0" fillId="3" borderId="13" xfId="8" applyFont="1" applyFill="1" applyBorder="1"/>
  </cellXfs>
  <cellStyles count="15">
    <cellStyle name="Millares [0] 2" xfId="14" xr:uid="{4AE4210E-6E7C-49F2-BFA2-F523791881BC}"/>
    <cellStyle name="Millares 2" xfId="7" xr:uid="{00000000-0005-0000-0000-000001000000}"/>
    <cellStyle name="Moneda [0]" xfId="8" builtinId="7"/>
    <cellStyle name="Moneda [0] 2" xfId="13" xr:uid="{8F7DEBC1-99DE-4761-ABA6-4B18D6D06386}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2 2 2" xfId="12" xr:uid="{0919845A-33CD-467C-8F2E-EA2272FDF0C3}"/>
    <cellStyle name="Normal 3 2 3" xfId="10" xr:uid="{E6C67CFB-CAEE-422E-B239-28A7BE17032A}"/>
    <cellStyle name="Normal 3 3" xfId="5" xr:uid="{00000000-0005-0000-0000-000009000000}"/>
    <cellStyle name="Normal 3 3 2" xfId="11" xr:uid="{1FD0231B-EB59-4FA2-9322-47DE680CAB62}"/>
    <cellStyle name="Normal 3 4" xfId="9" xr:uid="{C7D6D499-ADF5-49BF-9B12-E7314CC324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18 de enero del 202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80" zoomScaleNormal="80" workbookViewId="0">
      <selection activeCell="L52" sqref="L5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19"/>
      <c r="B1" s="20"/>
      <c r="C1" s="20"/>
      <c r="D1" s="20"/>
      <c r="E1" s="20"/>
      <c r="F1" s="20"/>
      <c r="G1" s="20"/>
      <c r="H1" s="20"/>
      <c r="I1" s="21"/>
      <c r="J1" s="1"/>
    </row>
    <row r="2" spans="1:10" x14ac:dyDescent="0.25">
      <c r="A2" s="2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2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2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2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2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2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2"/>
      <c r="B21" s="1"/>
      <c r="C21" s="1"/>
      <c r="D21" s="1"/>
      <c r="E21" s="1"/>
      <c r="F21" s="1"/>
      <c r="G21" s="1"/>
      <c r="H21" s="1"/>
      <c r="I21" s="2"/>
      <c r="J21" s="1" t="s">
        <v>9</v>
      </c>
    </row>
    <row r="22" spans="1:11" x14ac:dyDescent="0.25">
      <c r="A22" s="22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2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2"/>
      <c r="B24" s="1"/>
      <c r="C24" s="1"/>
      <c r="D24" s="1"/>
      <c r="E24" s="1"/>
      <c r="F24" s="1"/>
      <c r="G24" s="1"/>
      <c r="H24" s="1"/>
      <c r="I24" s="2"/>
      <c r="J24" s="1"/>
      <c r="K24" s="42"/>
    </row>
    <row r="25" spans="1:11" x14ac:dyDescent="0.25">
      <c r="A25" s="22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9" t="s">
        <v>14</v>
      </c>
      <c r="B26" s="69" t="s">
        <v>15</v>
      </c>
      <c r="C26" s="69" t="s">
        <v>16</v>
      </c>
      <c r="D26" s="69"/>
      <c r="E26" s="69"/>
      <c r="F26" s="69"/>
      <c r="G26" s="68" t="s">
        <v>17</v>
      </c>
      <c r="H26" s="70" t="s">
        <v>18</v>
      </c>
      <c r="I26" s="68" t="s">
        <v>19</v>
      </c>
      <c r="J26" s="1"/>
    </row>
    <row r="27" spans="1:11" x14ac:dyDescent="0.25">
      <c r="A27" s="67"/>
      <c r="B27" s="67"/>
      <c r="C27" s="67"/>
      <c r="D27" s="67"/>
      <c r="E27" s="67"/>
      <c r="F27" s="67"/>
      <c r="G27" s="68"/>
      <c r="H27" s="71"/>
      <c r="I27" s="68"/>
      <c r="J27" s="1"/>
      <c r="K27" s="1"/>
    </row>
    <row r="28" spans="1:11" ht="4.5" customHeight="1" x14ac:dyDescent="0.25">
      <c r="A28" s="22"/>
      <c r="B28" s="8"/>
      <c r="C28" s="55"/>
      <c r="D28" s="56"/>
      <c r="E28" s="56"/>
      <c r="F28" s="57"/>
      <c r="G28" s="18"/>
      <c r="H28" s="9"/>
      <c r="I28" s="2"/>
      <c r="J28" s="1"/>
      <c r="K28" s="1"/>
    </row>
    <row r="29" spans="1:11" s="33" customFormat="1" ht="15" customHeight="1" x14ac:dyDescent="0.25">
      <c r="A29" s="23">
        <v>1</v>
      </c>
      <c r="B29" s="10">
        <v>351005</v>
      </c>
      <c r="C29" s="52" t="s">
        <v>20</v>
      </c>
      <c r="D29" s="53"/>
      <c r="E29" s="53"/>
      <c r="F29" s="54"/>
      <c r="G29" s="40">
        <v>2660040</v>
      </c>
      <c r="H29" s="11"/>
      <c r="I29" s="45">
        <f>+G29*A29</f>
        <v>2660040</v>
      </c>
      <c r="J29" s="32"/>
      <c r="K29" s="32"/>
    </row>
    <row r="30" spans="1:11" ht="15" customHeight="1" x14ac:dyDescent="0.25">
      <c r="A30" s="10"/>
      <c r="B30" s="10"/>
      <c r="C30" s="61"/>
      <c r="D30" s="62"/>
      <c r="E30" s="62"/>
      <c r="F30" s="63"/>
      <c r="G30" s="40"/>
      <c r="H30" s="41"/>
      <c r="I30" s="45"/>
      <c r="J30" s="1"/>
      <c r="K30" s="1"/>
    </row>
    <row r="31" spans="1:11" ht="15" customHeight="1" x14ac:dyDescent="0.25">
      <c r="A31" s="38"/>
      <c r="B31" s="10"/>
      <c r="C31" s="58"/>
      <c r="D31" s="59"/>
      <c r="E31" s="59"/>
      <c r="F31" s="60"/>
      <c r="G31" s="44"/>
      <c r="H31" s="37"/>
      <c r="I31" s="45"/>
      <c r="J31" s="1"/>
      <c r="K31" s="1"/>
    </row>
    <row r="32" spans="1:11" ht="15.75" x14ac:dyDescent="0.25">
      <c r="A32" s="10"/>
      <c r="B32" s="10"/>
      <c r="C32" s="52"/>
      <c r="D32" s="53"/>
      <c r="E32" s="53"/>
      <c r="F32" s="54"/>
      <c r="G32" s="44"/>
      <c r="H32" s="11"/>
      <c r="I32" s="45"/>
      <c r="J32" s="1"/>
      <c r="K32" s="1"/>
    </row>
    <row r="33" spans="1:11" ht="15.75" x14ac:dyDescent="0.25">
      <c r="A33" s="43"/>
      <c r="B33" s="46"/>
      <c r="C33" s="64"/>
      <c r="D33" s="65"/>
      <c r="E33" s="65"/>
      <c r="F33" s="66"/>
      <c r="G33" s="44"/>
      <c r="I33" s="45"/>
      <c r="J33" s="39"/>
      <c r="K33" s="1"/>
    </row>
    <row r="34" spans="1:11" ht="15.75" customHeight="1" x14ac:dyDescent="0.25">
      <c r="A34" s="43"/>
      <c r="B34" s="18"/>
      <c r="F34" s="2"/>
      <c r="G34" s="44"/>
      <c r="H34" s="1"/>
      <c r="I34" s="45"/>
      <c r="J34" s="1"/>
      <c r="K34" s="1"/>
    </row>
    <row r="35" spans="1:11" ht="15.75" x14ac:dyDescent="0.25">
      <c r="A35" s="2"/>
      <c r="B35" s="18"/>
      <c r="F35" s="2"/>
      <c r="G35" s="44"/>
      <c r="H35" s="1"/>
      <c r="I35" s="45"/>
      <c r="J35" s="1"/>
      <c r="K35" s="1"/>
    </row>
    <row r="36" spans="1:11" ht="15.75" x14ac:dyDescent="0.25">
      <c r="A36" s="2"/>
      <c r="B36" s="18"/>
      <c r="C36" s="64"/>
      <c r="D36" s="65"/>
      <c r="E36" s="65"/>
      <c r="F36" s="66"/>
      <c r="G36" s="44"/>
      <c r="H36" s="1"/>
      <c r="I36" s="45"/>
      <c r="J36" s="1"/>
      <c r="K36" s="1"/>
    </row>
    <row r="37" spans="1:11" ht="15.75" x14ac:dyDescent="0.25">
      <c r="A37" s="10"/>
      <c r="B37" s="10"/>
      <c r="G37" s="48"/>
      <c r="H37" s="11"/>
      <c r="I37" s="45"/>
      <c r="J37" s="1"/>
      <c r="K37" s="1"/>
    </row>
    <row r="38" spans="1:11" ht="15.75" x14ac:dyDescent="0.25">
      <c r="A38" s="10"/>
      <c r="B38" s="14"/>
      <c r="G38" s="48"/>
      <c r="H38" s="11"/>
      <c r="I38" s="45"/>
      <c r="J38" s="1"/>
    </row>
    <row r="39" spans="1:11" ht="15.75" x14ac:dyDescent="0.25">
      <c r="A39" s="24"/>
      <c r="B39" s="15"/>
      <c r="C39" s="49"/>
      <c r="D39" s="50"/>
      <c r="E39" s="50"/>
      <c r="F39" s="51"/>
      <c r="G39" s="72"/>
      <c r="H39" s="11"/>
      <c r="I39" s="45"/>
      <c r="J39" s="1"/>
    </row>
    <row r="40" spans="1:11" ht="15.75" x14ac:dyDescent="0.25">
      <c r="A40" s="25"/>
      <c r="B40" s="13"/>
      <c r="C40" s="13"/>
      <c r="D40" s="13"/>
      <c r="E40" s="13"/>
      <c r="F40" s="13"/>
      <c r="G40" s="47" t="s">
        <v>3</v>
      </c>
      <c r="H40" s="16" t="e">
        <f>+#REF!</f>
        <v>#REF!</v>
      </c>
      <c r="I40" s="36">
        <f>SUM(I28:I38)</f>
        <v>2660040</v>
      </c>
      <c r="J40" s="1"/>
    </row>
    <row r="41" spans="1:11" ht="15.75" x14ac:dyDescent="0.25">
      <c r="A41" s="25"/>
      <c r="B41" s="13"/>
      <c r="C41" s="13"/>
      <c r="D41" s="13"/>
      <c r="E41" s="13"/>
      <c r="F41" s="13"/>
      <c r="G41" s="17" t="s">
        <v>4</v>
      </c>
      <c r="H41" s="11" t="e">
        <f>H40*19%</f>
        <v>#REF!</v>
      </c>
      <c r="I41" s="12">
        <f>I40*19%</f>
        <v>505407.60000000003</v>
      </c>
      <c r="J41" s="1"/>
    </row>
    <row r="42" spans="1:11" ht="15.75" x14ac:dyDescent="0.25">
      <c r="A42" s="22"/>
      <c r="B42" s="1"/>
      <c r="C42" s="1"/>
      <c r="D42" s="1"/>
      <c r="E42" s="1"/>
      <c r="F42" s="1"/>
      <c r="G42" s="16" t="s">
        <v>7</v>
      </c>
      <c r="H42" s="16" t="e">
        <f>SUM(H40:H41)</f>
        <v>#REF!</v>
      </c>
      <c r="I42" s="36">
        <f>I41+I40</f>
        <v>3165447.6</v>
      </c>
      <c r="J42" s="1"/>
    </row>
    <row r="43" spans="1:11" x14ac:dyDescent="0.25">
      <c r="A43" s="22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2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6" t="s">
        <v>2</v>
      </c>
      <c r="B45" s="1" t="s">
        <v>12</v>
      </c>
      <c r="C45" s="5" t="s">
        <v>5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6" t="s">
        <v>1</v>
      </c>
      <c r="B46" s="4"/>
      <c r="C46" s="5" t="s">
        <v>8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6" t="s">
        <v>0</v>
      </c>
      <c r="B47" s="4"/>
      <c r="C47" s="5" t="s">
        <v>13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2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2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2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2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2"/>
      <c r="B52" s="35" t="s">
        <v>10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2"/>
      <c r="B53" s="6" t="s">
        <v>21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2"/>
      <c r="B54" s="34" t="s">
        <v>11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2"/>
      <c r="B55" s="7" t="s">
        <v>6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2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7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28"/>
      <c r="B58" s="29"/>
      <c r="C58" s="29"/>
      <c r="D58" s="30"/>
      <c r="E58" s="29"/>
      <c r="F58" s="29"/>
      <c r="G58" s="29"/>
      <c r="H58" s="29"/>
      <c r="I58" s="31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26:F27"/>
    <mergeCell ref="I26:I27"/>
    <mergeCell ref="G26:G27"/>
    <mergeCell ref="H26:H27"/>
    <mergeCell ref="C39:F39"/>
    <mergeCell ref="C29:F29"/>
    <mergeCell ref="C28:F28"/>
    <mergeCell ref="C31:F31"/>
    <mergeCell ref="C30:F30"/>
    <mergeCell ref="C32:F32"/>
    <mergeCell ref="C33:F33"/>
    <mergeCell ref="C36:F36"/>
    <mergeCell ref="B26:B27"/>
    <mergeCell ref="A26:A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2022-11-09T12:43:30Z</cp:lastPrinted>
  <dcterms:created xsi:type="dcterms:W3CDTF">2001-09-15T22:28:18Z</dcterms:created>
  <dcterms:modified xsi:type="dcterms:W3CDTF">2023-01-18T18:41:41Z</dcterms:modified>
</cp:coreProperties>
</file>