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HOSPITAL GUSTAVO FRICKE VIÑA DL MAR\"/>
    </mc:Choice>
  </mc:AlternateContent>
  <xr:revisionPtr revIDLastSave="0" documentId="8_{BC7081D1-7BBE-46DA-9F8D-8662AEF98338}" xr6:coauthVersionLast="46" xr6:coauthVersionMax="46" xr10:uidLastSave="{00000000-0000-0000-0000-000000000000}"/>
  <bookViews>
    <workbookView xWindow="-120" yWindow="-120" windowWidth="20730" windowHeight="1131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91029"/>
</workbook>
</file>

<file path=xl/calcChain.xml><?xml version="1.0" encoding="utf-8"?>
<calcChain xmlns="http://schemas.openxmlformats.org/spreadsheetml/2006/main">
  <c r="I30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<sst xmlns="http://schemas.openxmlformats.org/spreadsheetml/2006/main" count="21" uniqueCount="21">
  <si>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</si>
  <si>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</si>
  <si>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</si>
  <si>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</si>
  <si>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</si>
  <si>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</si>
  <si>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</si>
  <si>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</si>
  <si>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</si>
  <si>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</si>
  <si>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</si>
  <si>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</si>
  <si>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</si>
  <si>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</si>
  <si>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</si>
  <si>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</si>
  <si>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</si>
  <si>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Servicio Tecnico</t>
  </si>
  <si>
    <t>: Inmediata</t>
  </si>
  <si>
    <t>Sebastian Rojas</t>
  </si>
  <si>
    <t>Pull-cord 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</si>
</sst>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_(&quot;Ch$&quot;* #,##0.00_);_(&quot;Ch$&quot;* \(#,##0.00\);_(&quot;Ch$&quot;* &quot;-&quot;??_);_(@_)"/>
  </numFmts>
  <fonts count="14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0" fontId="1" fillId="0" borderId="0"/>
    <xf numFmtId="164" fontId="3" fillId="0" borderId="0" applyFont="0" applyFill="0" applyBorder="0" applyAlignment="0" applyProtection="0"/>
    <xf numFmtId="42" fontId="12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0" fontId="9" fillId="0" borderId="3" xfId="0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3" fontId="9" fillId="0" borderId="2" xfId="0" applyNumberFormat="1" applyFont="1" applyBorder="1"/>
    <xf numFmtId="3" fontId="9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0" xfId="0" applyFont="1" applyBorder="1"/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3" fillId="0" borderId="0" xfId="0" applyFont="1" applyBorder="1" applyAlignment="1">
      <alignment horizontal="left"/>
    </xf>
    <xf numFmtId="0" fontId="11" fillId="0" borderId="0" xfId="0" applyFont="1" applyBorder="1"/>
    <xf numFmtId="3" fontId="9" fillId="0" borderId="2" xfId="0" applyNumberFormat="1" applyFont="1" applyBorder="1" applyAlignment="1">
      <alignment horizontal="center"/>
    </xf>
    <xf numFmtId="0" fontId="9" fillId="0" borderId="3" xfId="0" applyFont="1" applyBorder="1" applyAlignment="1">
      <alignment horizontal="left"/>
    </xf>
    <xf numFmtId="3" fontId="10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3" fontId="9" fillId="0" borderId="0" xfId="0" applyNumberFormat="1" applyFont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 wrapText="1"/>
    </xf>
    <xf numFmtId="42" fontId="9" fillId="0" borderId="10" xfId="8" applyFont="1" applyBorder="1" applyAlignment="1">
      <alignment horizontal="left" vertical="center"/>
    </xf>
    <xf numFmtId="3" fontId="10" fillId="0" borderId="0" xfId="0" applyNumberFormat="1" applyFont="1" applyAlignment="1">
      <alignment horizontal="left"/>
    </xf>
    <xf numFmtId="42" fontId="9" fillId="0" borderId="3" xfId="8" applyFont="1" applyBorder="1" applyAlignment="1">
      <alignment horizontal="left" vertical="center" wrapText="1"/>
    </xf>
    <xf numFmtId="3" fontId="9" fillId="0" borderId="3" xfId="0" applyNumberFormat="1" applyFont="1" applyBorder="1" applyAlignment="1">
      <alignment horizontal="right"/>
    </xf>
    <xf numFmtId="0" fontId="0" fillId="0" borderId="0" xfId="0" applyAlignment="1">
      <alignment horizontal="left"/>
    </xf>
    <xf numFmtId="0" fontId="9" fillId="0" borderId="1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</cellXfs>
  <cellStyles count="9">
    <cellStyle name="Millares 2" xfId="7" xr:uid="{00000000-0005-0000-0000-000000000000}"/>
    <cellStyle name="Moneda [0]" xfId="8" builtinId="7"/>
    <cellStyle name="Moneda 2" xfId="1" xr:uid="{00000000-0005-0000-0000-000002000000}"/>
    <cellStyle name="Normal" xfId="0" builtinId="0"/>
    <cellStyle name="Normal 2" xfId="2" xr:uid="{00000000-0005-0000-0000-000004000000}"/>
    <cellStyle name="Normal 3" xfId="3" xr:uid="{00000000-0005-0000-0000-000005000000}"/>
    <cellStyle name="Normal 3 2" xfId="4" xr:uid="{00000000-0005-0000-0000-000006000000}"/>
    <cellStyle name="Normal 3 2 2" xfId="6" xr:uid="{00000000-0005-0000-0000-000007000000}"/>
    <cellStyle name="Normal 3 3" xfId="5" xr:uid="{00000000-0005-0000-0000-000008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	:   Hospital</a:t>
          </a:r>
          <a:r>
            <a:rPr lang="es-CL" sz="1100" b="1" baseline="0"/>
            <a:t> Gustavo Fricke</a:t>
          </a:r>
          <a:r>
            <a:rPr lang="es-CL" sz="1100" b="1"/>
            <a:t>		                                     	04 de Marzo</a:t>
          </a:r>
          <a:r>
            <a:rPr lang="es-CL" sz="1100" b="1" baseline="0"/>
            <a:t> </a:t>
          </a:r>
          <a:r>
            <a:rPr lang="es-CL" sz="1100" b="1"/>
            <a:t>de 2021</a:t>
          </a:r>
        </a:p>
        <a:p>
          <a:pPr algn="l"/>
          <a:r>
            <a:rPr lang="es-CL" sz="1100" b="1"/>
            <a:t>RUT	:   </a:t>
          </a:r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61.606.602-1</a:t>
          </a:r>
          <a:r>
            <a:rPr lang="es-C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s-CL" sz="1100" b="1"/>
        </a:p>
        <a:p>
          <a:pPr algn="l"/>
          <a:r>
            <a:rPr lang="es-CL" sz="1100" b="1"/>
            <a:t>DIRECCIÓN	:   Alvarez</a:t>
          </a:r>
          <a:r>
            <a:rPr lang="es-CL" sz="1100" b="1" baseline="0"/>
            <a:t> N° 1532</a:t>
          </a:r>
          <a:endParaRPr lang="es-CL" sz="1100" b="1"/>
        </a:p>
        <a:p>
          <a:pPr algn="l"/>
          <a:r>
            <a:rPr lang="es-CL" sz="1100" b="1"/>
            <a:t>COMUNA	:   Viña</a:t>
          </a:r>
          <a:r>
            <a:rPr lang="es-CL" sz="1100" b="1" baseline="0"/>
            <a:t> del Mar</a:t>
          </a:r>
          <a:r>
            <a:rPr lang="es-CL" sz="1100" b="1"/>
            <a:t>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Eduardo Leiva 		                                               E-MAIL:   'eduardo.leiva@redsalud.gob.cl'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600" b="1"/>
            <a:t>PRESUPUESTO DE SERVICIO TÉCNICO</a:t>
          </a:r>
          <a:r>
            <a:rPr lang="es-CL" sz="1600" b="1" baseline="0"/>
            <a:t> N° 7503</a:t>
          </a:r>
        </a:p>
        <a:p>
          <a:pPr algn="ctr"/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1"/>
  <sheetViews>
    <sheetView showGridLines="0" tabSelected="1" topLeftCell="A20" zoomScale="90" zoomScaleNormal="90" workbookViewId="0">
      <selection activeCell="K32" sqref="K32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1"/>
      <c r="B1" s="22">
        <v>0</v>
      </c>
      <c r="C1" s="22"/>
      <c r="D1" s="22"/>
      <c r="E1" s="22"/>
      <c r="F1" s="22"/>
      <c r="G1" s="22"/>
      <c r="H1" s="22"/>
      <c r="I1" s="23"/>
      <c r="J1" s="1"/>
    </row>
    <row r="2" spans="1:10" x14ac:dyDescent="0.25">
      <c r="A2" s="24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4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4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4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4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4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4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4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4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4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4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4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4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4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4"/>
      <c r="B16" s="1"/>
      <c r="C16" s="1"/>
      <c r="D16" s="1"/>
      <c r="E16" s="1"/>
      <c r="F16" s="1"/>
      <c r="G16" s="1"/>
      <c r="H16" s="1"/>
      <c r="I16" s="2"/>
      <c r="J16" s="1"/>
    </row>
    <row r="17" spans="1:11" x14ac:dyDescent="0.25">
      <c r="A17" s="24"/>
      <c r="B17" s="1"/>
      <c r="C17" s="1"/>
      <c r="D17" s="1"/>
      <c r="E17" s="1"/>
      <c r="F17" s="1"/>
      <c r="G17" s="1"/>
      <c r="H17" s="1"/>
      <c r="I17" s="2"/>
      <c r="J17" s="1"/>
    </row>
    <row r="18" spans="1:11" x14ac:dyDescent="0.25">
      <c r="A18" s="24"/>
      <c r="B18" s="1"/>
      <c r="C18" s="1"/>
      <c r="D18" s="1"/>
      <c r="E18" s="1"/>
      <c r="F18" s="1"/>
      <c r="G18" s="1"/>
      <c r="H18" s="1"/>
      <c r="I18" s="2"/>
      <c r="J18" s="1"/>
    </row>
    <row r="19" spans="1:11" x14ac:dyDescent="0.25">
      <c r="A19" s="24"/>
      <c r="B19" s="1"/>
      <c r="C19" s="1"/>
      <c r="D19" s="1"/>
      <c r="E19" s="1"/>
      <c r="F19" s="1"/>
      <c r="G19" s="1"/>
      <c r="H19" s="1"/>
      <c r="I19" s="2"/>
      <c r="J19" s="1"/>
    </row>
    <row r="20" spans="1:11" x14ac:dyDescent="0.25">
      <c r="A20" s="24"/>
      <c r="B20" s="1"/>
      <c r="C20" s="1"/>
      <c r="D20" s="1"/>
      <c r="E20" s="1"/>
      <c r="F20" s="1"/>
      <c r="G20" s="1"/>
      <c r="H20" s="1"/>
      <c r="I20" s="2"/>
      <c r="J20" s="1"/>
    </row>
    <row r="21" spans="1:11" x14ac:dyDescent="0.25">
      <c r="A21" s="24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1" x14ac:dyDescent="0.25">
      <c r="A22" s="24"/>
      <c r="B22" s="1"/>
      <c r="C22" s="1"/>
      <c r="D22" s="1"/>
      <c r="E22" s="1"/>
      <c r="F22" s="1"/>
      <c r="G22" s="1"/>
      <c r="H22" s="1"/>
      <c r="I22" s="2"/>
      <c r="J22" s="1"/>
    </row>
    <row r="23" spans="1:11" x14ac:dyDescent="0.25">
      <c r="A23" s="24"/>
      <c r="B23" s="1"/>
      <c r="C23" s="1"/>
      <c r="D23" s="1"/>
      <c r="E23" s="1"/>
      <c r="F23" s="1"/>
      <c r="G23" s="1"/>
      <c r="H23" s="1"/>
      <c r="I23" s="2"/>
      <c r="J23" s="1"/>
    </row>
    <row r="24" spans="1:11" x14ac:dyDescent="0.25">
      <c r="A24" s="24"/>
      <c r="B24" s="1"/>
      <c r="C24" s="1"/>
      <c r="D24" s="1"/>
      <c r="E24" s="1"/>
      <c r="F24" s="1"/>
      <c r="G24" s="1"/>
      <c r="H24" s="1"/>
      <c r="I24" s="2"/>
      <c r="J24" s="1"/>
      <c r="K24" s="50"/>
    </row>
    <row r="25" spans="1:11" x14ac:dyDescent="0.25">
      <c r="A25" s="24"/>
      <c r="B25" s="1"/>
      <c r="C25" s="1"/>
      <c r="D25" s="1"/>
      <c r="E25" s="1"/>
      <c r="F25" s="1"/>
      <c r="G25" s="1"/>
      <c r="H25" s="1"/>
      <c r="I25" s="2"/>
      <c r="J25" s="1"/>
    </row>
    <row r="26" spans="1:11" x14ac:dyDescent="0.25">
      <c r="A26" s="54" t="s">
        <v>4</v>
      </c>
      <c r="B26" s="54" t="s">
        <v>0</v>
      </c>
      <c r="C26" s="54" t="s">
        <v>5</v>
      </c>
      <c r="D26" s="54"/>
      <c r="E26" s="54"/>
      <c r="F26" s="54"/>
      <c r="G26" s="56" t="s">
        <v>6</v>
      </c>
      <c r="H26" s="57" t="s">
        <v>1</v>
      </c>
      <c r="I26" s="56" t="s">
        <v>10</v>
      </c>
      <c r="J26" s="1"/>
    </row>
    <row r="27" spans="1:11" x14ac:dyDescent="0.25">
      <c r="A27" s="55"/>
      <c r="B27" s="55"/>
      <c r="C27" s="55"/>
      <c r="D27" s="55"/>
      <c r="E27" s="55"/>
      <c r="F27" s="55"/>
      <c r="G27" s="56"/>
      <c r="H27" s="58"/>
      <c r="I27" s="56"/>
      <c r="J27" s="1"/>
      <c r="K27" s="1"/>
    </row>
    <row r="28" spans="1:11" ht="4.5" customHeight="1" x14ac:dyDescent="0.25">
      <c r="A28" s="24"/>
      <c r="B28" s="8"/>
      <c r="C28" s="62"/>
      <c r="D28" s="63"/>
      <c r="E28" s="63"/>
      <c r="F28" s="64"/>
      <c r="G28" s="20"/>
      <c r="H28" s="9"/>
      <c r="I28" s="2"/>
      <c r="J28" s="1"/>
      <c r="K28" s="1"/>
    </row>
    <row r="29" spans="1:11" s="35" customFormat="1" ht="15" customHeight="1" x14ac:dyDescent="0.25">
      <c r="A29" s="25"/>
      <c r="B29" s="10"/>
      <c r="C29" s="59"/>
      <c r="D29" s="60"/>
      <c r="E29" s="60"/>
      <c r="F29" s="61"/>
      <c r="G29" s="41"/>
      <c r="H29" s="11"/>
      <c r="I29" s="42"/>
      <c r="J29" s="34"/>
      <c r="K29" s="34"/>
    </row>
    <row r="30" spans="1:11" ht="15" customHeight="1" x14ac:dyDescent="0.25">
      <c r="A30" s="71">
        <v>1</v>
      </c>
      <c r="B30" s="71">
        <v>354001</v>
      </c>
      <c r="C30" s="68" t="s">
        <v>20</v>
      </c>
      <c r="D30" s="69"/>
      <c r="E30" s="69"/>
      <c r="F30" s="70"/>
      <c r="G30" s="46">
        <v>145242.9</v>
      </c>
      <c r="H30" s="47"/>
      <c r="I30" s="48">
        <f>G30*A30</f>
        <v>145242.9</v>
      </c>
      <c r="J30" s="1"/>
      <c r="K30" s="1"/>
    </row>
    <row r="31" spans="1:11" ht="15" customHeight="1" x14ac:dyDescent="0.25">
      <c r="A31" s="43"/>
      <c r="B31" s="10"/>
      <c r="C31" s="65"/>
      <c r="D31" s="66"/>
      <c r="E31" s="66"/>
      <c r="F31" s="67"/>
      <c r="G31" s="49"/>
      <c r="H31" s="40"/>
      <c r="I31" s="48"/>
      <c r="J31" s="1"/>
      <c r="K31" s="1"/>
    </row>
    <row r="32" spans="1:11" ht="15.75" x14ac:dyDescent="0.25">
      <c r="A32" s="10"/>
      <c r="B32" s="39"/>
      <c r="C32" s="59"/>
      <c r="D32" s="60"/>
      <c r="E32" s="60"/>
      <c r="F32" s="61"/>
      <c r="G32" s="14"/>
      <c r="H32" s="11"/>
      <c r="I32" s="42"/>
      <c r="J32" s="1"/>
      <c r="K32" s="1"/>
    </row>
    <row r="33" spans="1:11" ht="15.75" x14ac:dyDescent="0.25">
      <c r="A33" s="2"/>
      <c r="B33" s="20"/>
      <c r="F33" s="2"/>
      <c r="G33" s="20"/>
      <c r="I33" s="2"/>
      <c r="J33" s="44"/>
      <c r="K33" s="1"/>
    </row>
    <row r="34" spans="1:11" ht="15.75" customHeight="1" x14ac:dyDescent="0.25">
      <c r="A34" s="2"/>
      <c r="B34" s="20"/>
      <c r="F34" s="2"/>
      <c r="G34" s="20"/>
      <c r="H34" s="1"/>
      <c r="I34" s="2"/>
      <c r="J34" s="1"/>
      <c r="K34" s="1"/>
    </row>
    <row r="35" spans="1:11" x14ac:dyDescent="0.25">
      <c r="A35" s="2"/>
      <c r="B35" s="20"/>
      <c r="F35" s="2"/>
      <c r="G35" s="20"/>
      <c r="H35" s="1"/>
      <c r="I35" s="2"/>
      <c r="J35" s="1"/>
      <c r="K35" s="1"/>
    </row>
    <row r="36" spans="1:11" x14ac:dyDescent="0.25">
      <c r="A36" s="2"/>
      <c r="B36" s="20"/>
      <c r="F36" s="2"/>
      <c r="G36" s="20"/>
      <c r="H36" s="1"/>
      <c r="I36" s="2"/>
      <c r="J36" s="1"/>
      <c r="K36" s="1"/>
    </row>
    <row r="37" spans="1:11" ht="15.75" x14ac:dyDescent="0.25">
      <c r="A37" s="10"/>
      <c r="B37" s="10"/>
      <c r="G37" s="14"/>
      <c r="H37" s="11"/>
      <c r="I37" s="42"/>
      <c r="J37" s="1"/>
      <c r="K37" s="1"/>
    </row>
    <row r="38" spans="1:11" ht="15.75" x14ac:dyDescent="0.25">
      <c r="A38" s="10"/>
      <c r="B38" s="15"/>
      <c r="G38" s="16"/>
      <c r="H38" s="11"/>
      <c r="I38" s="45"/>
      <c r="J38" s="1"/>
    </row>
    <row r="39" spans="1:11" ht="15.75" x14ac:dyDescent="0.25">
      <c r="A39" s="26"/>
      <c r="B39" s="17"/>
      <c r="C39" s="51"/>
      <c r="D39" s="52"/>
      <c r="E39" s="52"/>
      <c r="F39" s="53"/>
      <c r="G39" s="18" t="s">
        <v>8</v>
      </c>
      <c r="H39" s="18" t="e">
        <f>+#REF!</f>
        <v>#REF!</v>
      </c>
      <c r="I39" s="38">
        <f>SUM(I28:I38)</f>
        <v>145242.9</v>
      </c>
      <c r="J39" s="1"/>
    </row>
    <row r="40" spans="1:11" ht="15.75" x14ac:dyDescent="0.25">
      <c r="A40" s="27"/>
      <c r="B40" s="13"/>
      <c r="C40" s="13"/>
      <c r="D40" s="13"/>
      <c r="E40" s="13"/>
      <c r="F40" s="13"/>
      <c r="G40" s="19" t="s">
        <v>9</v>
      </c>
      <c r="H40" s="11" t="e">
        <f>H39*19%</f>
        <v>#REF!</v>
      </c>
      <c r="I40" s="12">
        <f>I39*19%</f>
        <v>27596.150999999998</v>
      </c>
      <c r="J40" s="1"/>
    </row>
    <row r="41" spans="1:11" ht="15.75" x14ac:dyDescent="0.25">
      <c r="A41" s="27"/>
      <c r="B41" s="13"/>
      <c r="C41" s="13"/>
      <c r="D41" s="13"/>
      <c r="E41" s="13"/>
      <c r="F41" s="13"/>
      <c r="G41" s="18" t="s">
        <v>13</v>
      </c>
      <c r="H41" s="18" t="e">
        <f>SUM(H39:H40)</f>
        <v>#REF!</v>
      </c>
      <c r="I41" s="38">
        <f>I40+I39</f>
        <v>172839.05099999998</v>
      </c>
      <c r="J41" s="1"/>
    </row>
    <row r="42" spans="1:11" x14ac:dyDescent="0.25">
      <c r="A42" s="24"/>
      <c r="B42" s="1"/>
      <c r="C42" s="1"/>
      <c r="D42" s="1"/>
      <c r="E42" s="1"/>
      <c r="F42" s="1"/>
      <c r="G42" s="1"/>
      <c r="H42" s="1"/>
      <c r="I42" s="2"/>
      <c r="J42" s="1"/>
    </row>
    <row r="43" spans="1:11" x14ac:dyDescent="0.25">
      <c r="A43" s="24"/>
      <c r="B43" s="1"/>
      <c r="C43" s="1"/>
      <c r="D43" s="1"/>
      <c r="E43" s="1"/>
      <c r="F43" s="1"/>
      <c r="G43" s="1"/>
      <c r="H43" s="1"/>
      <c r="I43" s="2"/>
      <c r="J43" s="1"/>
    </row>
    <row r="44" spans="1:11" x14ac:dyDescent="0.25">
      <c r="A44" s="24"/>
      <c r="B44" s="1"/>
      <c r="C44" s="1"/>
      <c r="D44" s="1"/>
      <c r="E44" s="1"/>
      <c r="F44" s="1"/>
      <c r="G44" s="1"/>
      <c r="H44" s="1"/>
      <c r="I44" s="2"/>
      <c r="J44" s="1"/>
    </row>
    <row r="45" spans="1:11" ht="15.75" x14ac:dyDescent="0.3">
      <c r="A45" s="28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1" ht="15.75" x14ac:dyDescent="0.3">
      <c r="A46" s="28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1" ht="15.75" x14ac:dyDescent="0.3">
      <c r="A47" s="28" t="s">
        <v>2</v>
      </c>
      <c r="B47" s="4"/>
      <c r="C47" s="5" t="s">
        <v>18</v>
      </c>
      <c r="D47" s="1"/>
      <c r="E47" s="1"/>
      <c r="F47" s="1"/>
      <c r="G47" s="1"/>
      <c r="H47" s="1"/>
      <c r="I47" s="2"/>
      <c r="J47" s="1"/>
    </row>
    <row r="48" spans="1:11" ht="15.75" x14ac:dyDescent="0.3">
      <c r="A48" s="24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24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24"/>
      <c r="B50" s="1"/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24"/>
      <c r="B51" s="6"/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24"/>
      <c r="B52" s="37" t="s">
        <v>16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24"/>
      <c r="B53" s="6" t="s">
        <v>19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24"/>
      <c r="B54" s="36" t="s">
        <v>17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4"/>
      <c r="B55" s="7" t="s">
        <v>12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4"/>
      <c r="B56" s="6"/>
      <c r="C56" s="1"/>
      <c r="D56" s="6"/>
      <c r="E56" s="1"/>
      <c r="F56" s="1"/>
      <c r="G56" s="6"/>
      <c r="H56" s="1"/>
      <c r="I56" s="2"/>
      <c r="J56" s="1"/>
    </row>
    <row r="57" spans="1:10" x14ac:dyDescent="0.25">
      <c r="A57" s="29"/>
      <c r="B57" s="1"/>
      <c r="C57" s="1"/>
      <c r="D57" s="6"/>
      <c r="E57" s="1"/>
      <c r="F57" s="1"/>
      <c r="G57" s="1"/>
      <c r="H57" s="2"/>
      <c r="I57" s="2"/>
      <c r="J57" s="1"/>
    </row>
    <row r="58" spans="1:10" x14ac:dyDescent="0.25">
      <c r="A58" s="30"/>
      <c r="B58" s="31"/>
      <c r="C58" s="31"/>
      <c r="D58" s="32"/>
      <c r="E58" s="31"/>
      <c r="F58" s="31"/>
      <c r="G58" s="31"/>
      <c r="H58" s="31"/>
      <c r="I58" s="33"/>
      <c r="J58" s="1"/>
    </row>
    <row r="59" spans="1:10" x14ac:dyDescent="0.25">
      <c r="A59" s="1"/>
      <c r="B59" s="1"/>
      <c r="C59" s="1"/>
      <c r="D59" s="6"/>
      <c r="E59" s="1"/>
      <c r="F59" s="1"/>
      <c r="G59" s="1"/>
      <c r="H59" s="1"/>
      <c r="I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10" x14ac:dyDescent="0.25">
      <c r="B61" s="1"/>
      <c r="C61" s="1"/>
      <c r="D61" s="1"/>
      <c r="E61" s="1"/>
      <c r="F61" s="1"/>
    </row>
  </sheetData>
  <protectedRanges>
    <protectedRange sqref="A30" name="Product Info_2_1"/>
    <protectedRange sqref="B30" name="Product Info_2_1_1"/>
  </protectedRanges>
  <mergeCells count="12">
    <mergeCell ref="C39:F39"/>
    <mergeCell ref="B26:B27"/>
    <mergeCell ref="A26:A27"/>
    <mergeCell ref="C26:F27"/>
    <mergeCell ref="I26:I27"/>
    <mergeCell ref="G26:G27"/>
    <mergeCell ref="H26:H27"/>
    <mergeCell ref="C29:F29"/>
    <mergeCell ref="C28:F28"/>
    <mergeCell ref="C31:F31"/>
    <mergeCell ref="C30:F30"/>
    <mergeCell ref="C32:F32"/>
  </mergeCells>
  <conditionalFormatting sqref="A30">
    <cfRule type="duplicateValues" dxfId="3" priority="3"/>
  </conditionalFormatting>
  <conditionalFormatting sqref="A30">
    <cfRule type="duplicateValues" dxfId="2" priority="4"/>
  </conditionalFormatting>
  <conditionalFormatting sqref="B30">
    <cfRule type="duplicateValues" dxfId="1" priority="1"/>
  </conditionalFormatting>
  <conditionalFormatting sqref="B30">
    <cfRule type="duplicateValues" dxfId="0" priority="2"/>
  </conditionalFormatting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Sebastian Rojas</cp:lastModifiedBy>
  <cp:lastPrinted>2021-02-04T19:02:35Z</cp:lastPrinted>
  <dcterms:created xsi:type="dcterms:W3CDTF">2001-09-15T22:28:18Z</dcterms:created>
  <dcterms:modified xsi:type="dcterms:W3CDTF">2021-03-04T19:04:10Z</dcterms:modified>
</cp:coreProperties>
</file>