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ILLERMO GRANT BENAVENTE\"/>
    </mc:Choice>
  </mc:AlternateContent>
  <xr:revisionPtr revIDLastSave="0" documentId="13_ncr:1_{51B7F6AC-EB8B-41FB-8E8D-DE2E931BE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H43" i="2" l="1"/>
  <c r="H45" i="2" s="1"/>
  <c r="I43" i="2" l="1"/>
  <c r="I44" i="2" s="1"/>
  <c r="I45" i="2" s="1"/>
  <c r="H44" i="2"/>
</calcChain>
</file>

<file path=xl/sharedStrings.xml><?xml version="1.0" encoding="utf-8"?>
<sst xmlns="http://schemas.openxmlformats.org/spreadsheetml/2006/main" count="23" uniqueCount="22">
  <si>
    <t>CODIGO</t>
  </si>
  <si>
    <t>TOTAL</t>
  </si>
  <si>
    <t xml:space="preserve">plazo de entrega </t>
  </si>
  <si>
    <t>Garantia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</si>
  <si>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</si>
  <si>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</si>
  <si>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</si>
  <si>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</si>
  <si>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</si>
  <si>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</si>
  <si>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</si>
  <si>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</si>
  <si>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</si>
  <si>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</si>
  <si>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 xml:space="preserve">: 15 Dias </t>
  </si>
  <si>
    <t>Atte.</t>
  </si>
  <si>
    <t xml:space="preserve">Soporte Tecnico </t>
  </si>
  <si>
    <t>CENCOMEX</t>
  </si>
  <si>
    <t>Sr.  Jorge Fernández</t>
  </si>
  <si>
    <t>Tel : 976720543</t>
  </si>
  <si>
    <t>VISITA DE EMERGENCIA - LASER LITHO</t>
  </si>
  <si>
    <t>Nota: el presente documento solo contempla la visita y revision del equipo laser. Repuestos y trabajos correctivos, han de ser presupuestados en documento aparte.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</si>
</sst>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  <numFmt numFmtId="166" formatCode="&quot;$&quot;\ #,##0"/>
    <numFmt numFmtId="167" formatCode="#,##0_ ;\-#,##0\ "/>
    <numFmt numFmtId="168" formatCode="#,##0.000"/>
    <numFmt numFmtId="169" formatCode="#,##0.000_ ;\-#,##0.000\ "/>
    <numFmt numFmtId="170" formatCode="[$$-340A]\ #,##0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name val="Book Antiqua"/>
      <family val="1"/>
    </font>
    <font>
      <sz val="9"/>
      <name val="Book Antiqua"/>
      <family val="1"/>
    </font>
    <font>
      <sz val="9"/>
      <name val="Bookman Old Style"/>
      <family val="1"/>
    </font>
    <font>
      <sz val="11"/>
      <color theme="1"/>
      <name val="Calibri"/>
      <family val="2"/>
      <scheme val="minor"/>
    </font>
    <font>
      <sz val="9"/>
      <color rgb="FFFF0000"/>
      <name val="Bookman Old Style"/>
      <family val="1"/>
    </font>
    <font>
      <sz val="9"/>
      <color theme="1"/>
      <name val="Bookman Old Style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170" fontId="1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0" borderId="22" xfId="0" applyBorder="1"/>
    <xf numFmtId="0" fontId="3" fillId="0" borderId="0" xfId="0" applyFont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164" fontId="3" fillId="0" borderId="0" xfId="0" applyNumberFormat="1" applyFont="1"/>
    <xf numFmtId="0" fontId="2" fillId="0" borderId="2" xfId="0" applyFont="1" applyBorder="1"/>
    <xf numFmtId="164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7" fillId="2" borderId="0" xfId="2" applyNumberFormat="1" applyFont="1" applyFill="1"/>
    <xf numFmtId="0" fontId="8" fillId="2" borderId="0" xfId="2" applyFont="1" applyFill="1"/>
    <xf numFmtId="0" fontId="9" fillId="0" borderId="0" xfId="0" applyFont="1"/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3" fontId="8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1" xfId="2" applyFont="1" applyFill="1" applyBorder="1" applyAlignment="1">
      <alignment horizontal="center"/>
    </xf>
    <xf numFmtId="0" fontId="0" fillId="0" borderId="14" xfId="0" applyBorder="1"/>
    <xf numFmtId="0" fontId="3" fillId="0" borderId="1" xfId="0" applyFont="1" applyBorder="1"/>
    <xf numFmtId="167" fontId="9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7" fillId="2" borderId="1" xfId="2" applyNumberFormat="1" applyFont="1" applyFill="1" applyBorder="1"/>
    <xf numFmtId="0" fontId="2" fillId="0" borderId="0" xfId="0" applyFont="1"/>
    <xf numFmtId="0" fontId="2" fillId="0" borderId="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9" fillId="0" borderId="12" xfId="0" applyFont="1" applyBorder="1"/>
    <xf numFmtId="3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1" xfId="0" applyBorder="1"/>
    <xf numFmtId="0" fontId="6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9" xfId="0" applyFont="1" applyBorder="1" applyAlignment="1">
      <alignment horizontal="center"/>
    </xf>
    <xf numFmtId="168" fontId="6" fillId="0" borderId="18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0" fontId="2" fillId="0" borderId="0" xfId="2"/>
    <xf numFmtId="3" fontId="9" fillId="0" borderId="1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6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7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19050</xdr:rowOff>
    </xdr:from>
    <xdr:to>
      <xdr:col>9</xdr:col>
      <xdr:colOff>9525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5725" y="3067050"/>
          <a:ext cx="915352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Guillermo Grant Benavente</a:t>
          </a:r>
          <a:r>
            <a:rPr lang="es-CL" sz="1100" b="1"/>
            <a:t>			Jueves</a:t>
          </a:r>
          <a:r>
            <a:rPr lang="es-CL" sz="1100" b="1" baseline="0"/>
            <a:t> </a:t>
          </a:r>
          <a:r>
            <a:rPr lang="es-CL" sz="1100" b="1"/>
            <a:t>19 de Enero del 2022</a:t>
          </a:r>
          <a:endParaRPr lang="es-CL" sz="1100" b="1" baseline="0"/>
        </a:p>
        <a:p>
          <a:pPr algn="l"/>
          <a:r>
            <a:rPr lang="es-CL" sz="1100" b="1"/>
            <a:t>RUT	</a:t>
          </a:r>
          <a:r>
            <a:rPr lang="es-CL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  </a:t>
          </a:r>
          <a:r>
            <a:rPr lang="es-CL" sz="1100" b="0" i="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61.602.189-3	</a:t>
          </a:r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_tradnl"/>
            <a:t>			</a:t>
          </a:r>
          <a:r>
            <a:rPr lang="es-CL" sz="1100" b="1"/>
            <a:t>DIRECCIÓN	:   San</a:t>
          </a:r>
          <a:r>
            <a:rPr lang="es-CL" sz="1100" b="1" baseline="0"/>
            <a:t> Martin #1436</a:t>
          </a:r>
          <a:endParaRPr lang="es-CL" sz="1100" b="1"/>
        </a:p>
        <a:p>
          <a:pPr algn="l"/>
          <a:r>
            <a:rPr lang="es-CL" sz="1100" b="1"/>
            <a:t>COMUNA	:   Concepcion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	                                                           </a:t>
          </a:r>
          <a:r>
            <a:rPr lang="es-CL" sz="1100" b="1"/>
            <a:t>ATENCION</a:t>
          </a:r>
          <a:r>
            <a:rPr lang="es-CL" sz="1100" b="1" baseline="0"/>
            <a:t> 	:   			      	E-MAIL	:  </a:t>
          </a:r>
          <a:endParaRPr lang="es-CL" sz="1100" b="1"/>
        </a:p>
      </xdr:txBody>
    </xdr:sp>
    <xdr:clientData/>
  </xdr:twoCellAnchor>
  <xdr:twoCellAnchor>
    <xdr:from>
      <xdr:col>0</xdr:col>
      <xdr:colOff>57150</xdr:colOff>
      <xdr:row>23</xdr:row>
      <xdr:rowOff>9525</xdr:rowOff>
    </xdr:from>
    <xdr:to>
      <xdr:col>8</xdr:col>
      <xdr:colOff>819150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57150" y="4391025"/>
          <a:ext cx="837247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8</xdr:col>
      <xdr:colOff>771525</xdr:colOff>
      <xdr:row>53</xdr:row>
      <xdr:rowOff>133350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0" y="9153525"/>
          <a:ext cx="8515350" cy="11239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171450</xdr:colOff>
      <xdr:row>11</xdr:row>
      <xdr:rowOff>9525</xdr:rowOff>
    </xdr:from>
    <xdr:to>
      <xdr:col>8</xdr:col>
      <xdr:colOff>1181099</xdr:colOff>
      <xdr:row>14</xdr:row>
      <xdr:rowOff>66675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6300" y="2105025"/>
          <a:ext cx="4543424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180974</xdr:colOff>
      <xdr:row>2</xdr:row>
      <xdr:rowOff>109817</xdr:rowOff>
    </xdr:from>
    <xdr:to>
      <xdr:col>9</xdr:col>
      <xdr:colOff>2802</xdr:colOff>
      <xdr:row>7</xdr:row>
      <xdr:rowOff>119342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495239" y="490817"/>
          <a:ext cx="443865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Galvarino 7640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Parque Industrial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Aconcagua - Quilicura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2 27518400 - 2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590550</xdr:colOff>
      <xdr:row>1</xdr:row>
      <xdr:rowOff>114301</xdr:rowOff>
    </xdr:from>
    <xdr:to>
      <xdr:col>3</xdr:col>
      <xdr:colOff>685701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04801"/>
          <a:ext cx="3428901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="85" zoomScaleNormal="85" workbookViewId="0">
      <selection activeCell="I61" sqref="A1:I61"/>
    </sheetView>
  </sheetViews>
  <sheetFormatPr baseColWidth="10" defaultRowHeight="15" x14ac:dyDescent="0.25"/>
  <cols>
    <col min="1" max="1" width="12.33203125" customWidth="1"/>
    <col min="2" max="2" width="15" customWidth="1"/>
    <col min="5" max="5" width="10" customWidth="1"/>
    <col min="6" max="6" width="11.77734375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9"/>
      <c r="B1" s="10"/>
      <c r="C1" s="10"/>
      <c r="D1" s="10"/>
      <c r="E1" s="10"/>
      <c r="F1" s="10"/>
      <c r="G1" s="10"/>
      <c r="H1" s="10"/>
      <c r="I1" s="11"/>
    </row>
    <row r="2" spans="1:9" x14ac:dyDescent="0.25">
      <c r="A2" s="12"/>
      <c r="I2" s="13"/>
    </row>
    <row r="3" spans="1:9" x14ac:dyDescent="0.25">
      <c r="A3" s="12"/>
      <c r="I3" s="13"/>
    </row>
    <row r="4" spans="1:9" x14ac:dyDescent="0.25">
      <c r="A4" s="12"/>
      <c r="I4" s="13"/>
    </row>
    <row r="5" spans="1:9" x14ac:dyDescent="0.25">
      <c r="A5" s="12"/>
      <c r="I5" s="13"/>
    </row>
    <row r="6" spans="1:9" x14ac:dyDescent="0.25">
      <c r="A6" s="12"/>
      <c r="I6" s="13"/>
    </row>
    <row r="7" spans="1:9" x14ac:dyDescent="0.25">
      <c r="A7" s="12"/>
      <c r="I7" s="13"/>
    </row>
    <row r="8" spans="1:9" x14ac:dyDescent="0.25">
      <c r="A8" s="12"/>
      <c r="I8" s="13"/>
    </row>
    <row r="9" spans="1:9" x14ac:dyDescent="0.25">
      <c r="A9" s="12"/>
      <c r="I9" s="13"/>
    </row>
    <row r="10" spans="1:9" x14ac:dyDescent="0.25">
      <c r="A10" s="12"/>
      <c r="I10" s="13"/>
    </row>
    <row r="11" spans="1:9" x14ac:dyDescent="0.25">
      <c r="A11" s="12"/>
      <c r="I11" s="13"/>
    </row>
    <row r="12" spans="1:9" x14ac:dyDescent="0.25">
      <c r="A12" s="12"/>
      <c r="I12" s="13"/>
    </row>
    <row r="13" spans="1:9" x14ac:dyDescent="0.25">
      <c r="A13" s="12"/>
      <c r="I13" s="13"/>
    </row>
    <row r="14" spans="1:9" x14ac:dyDescent="0.25">
      <c r="A14" s="12"/>
      <c r="I14" s="13"/>
    </row>
    <row r="15" spans="1:9" x14ac:dyDescent="0.25">
      <c r="A15" s="12"/>
      <c r="H15" s="2"/>
      <c r="I15" s="13"/>
    </row>
    <row r="16" spans="1:9" x14ac:dyDescent="0.25">
      <c r="A16" s="12"/>
      <c r="I16" s="13"/>
    </row>
    <row r="17" spans="1:9" x14ac:dyDescent="0.25">
      <c r="A17" s="12"/>
      <c r="I17" s="13"/>
    </row>
    <row r="18" spans="1:9" x14ac:dyDescent="0.25">
      <c r="A18" s="12"/>
      <c r="I18" s="13"/>
    </row>
    <row r="19" spans="1:9" x14ac:dyDescent="0.25">
      <c r="A19" s="12"/>
      <c r="I19" s="13"/>
    </row>
    <row r="20" spans="1:9" x14ac:dyDescent="0.25">
      <c r="A20" s="12"/>
      <c r="I20" s="13"/>
    </row>
    <row r="21" spans="1:9" x14ac:dyDescent="0.25">
      <c r="A21" s="12"/>
      <c r="I21" s="13"/>
    </row>
    <row r="22" spans="1:9" x14ac:dyDescent="0.25">
      <c r="A22" s="12"/>
      <c r="I22" s="13"/>
    </row>
    <row r="23" spans="1:9" x14ac:dyDescent="0.25">
      <c r="A23" s="12"/>
      <c r="I23" s="13"/>
    </row>
    <row r="24" spans="1:9" x14ac:dyDescent="0.25">
      <c r="A24" s="12"/>
      <c r="I24" s="13"/>
    </row>
    <row r="25" spans="1:9" x14ac:dyDescent="0.25">
      <c r="A25" s="12"/>
      <c r="I25" s="13"/>
    </row>
    <row r="26" spans="1:9" x14ac:dyDescent="0.25">
      <c r="A26" s="63" t="s">
        <v>5</v>
      </c>
      <c r="B26" s="65" t="s">
        <v>0</v>
      </c>
      <c r="C26" s="65" t="s">
        <v>6</v>
      </c>
      <c r="D26" s="65"/>
      <c r="E26" s="65"/>
      <c r="F26" s="65"/>
      <c r="G26" s="71" t="s">
        <v>7</v>
      </c>
      <c r="H26" s="72" t="s">
        <v>1</v>
      </c>
      <c r="I26" s="70" t="s">
        <v>12</v>
      </c>
    </row>
    <row r="27" spans="1:9" x14ac:dyDescent="0.25">
      <c r="A27" s="64"/>
      <c r="B27" s="66"/>
      <c r="C27" s="66"/>
      <c r="D27" s="66"/>
      <c r="E27" s="66"/>
      <c r="F27" s="66"/>
      <c r="G27" s="71"/>
      <c r="H27" s="73"/>
      <c r="I27" s="70"/>
    </row>
    <row r="28" spans="1:9" x14ac:dyDescent="0.25">
      <c r="A28" s="55">
        <v>1</v>
      </c>
      <c r="B28" s="62"/>
      <c r="C28" s="67" t="s">
        <v>20</v>
      </c>
      <c r="D28" s="68"/>
      <c r="E28" s="68"/>
      <c r="F28" s="69"/>
      <c r="G28" s="56">
        <v>680000</v>
      </c>
      <c r="H28" s="57"/>
      <c r="I28" s="58">
        <f>G28*A28</f>
        <v>680000</v>
      </c>
    </row>
    <row r="29" spans="1:9" x14ac:dyDescent="0.25">
      <c r="A29" s="46"/>
      <c r="B29" s="36"/>
      <c r="C29" s="44"/>
      <c r="D29" s="37"/>
      <c r="E29" s="37"/>
      <c r="F29" s="38"/>
      <c r="G29" s="54"/>
      <c r="H29" s="39"/>
      <c r="I29" s="53"/>
    </row>
    <row r="30" spans="1:9" x14ac:dyDescent="0.25">
      <c r="A30" s="52"/>
      <c r="B30" s="22"/>
      <c r="C30" s="44"/>
      <c r="D30" s="51"/>
      <c r="E30" s="3"/>
      <c r="F30" s="29"/>
      <c r="G30" s="54"/>
      <c r="H30" s="6"/>
      <c r="I30" s="53"/>
    </row>
    <row r="31" spans="1:9" x14ac:dyDescent="0.25">
      <c r="A31" s="52"/>
      <c r="B31" s="22"/>
      <c r="C31" s="51"/>
      <c r="D31" s="21"/>
      <c r="E31" s="3"/>
      <c r="F31" s="29"/>
      <c r="G31" s="54"/>
      <c r="H31" s="6"/>
      <c r="I31" s="53"/>
    </row>
    <row r="32" spans="1:9" ht="15.75" x14ac:dyDescent="0.25">
      <c r="A32" s="47"/>
      <c r="B32" s="27"/>
      <c r="C32" s="20"/>
      <c r="D32" s="20"/>
      <c r="E32" s="19"/>
      <c r="F32" s="33"/>
      <c r="G32" s="30"/>
      <c r="H32" s="6"/>
      <c r="I32" s="40"/>
    </row>
    <row r="33" spans="1:9" x14ac:dyDescent="0.25">
      <c r="A33" s="47"/>
      <c r="B33" s="22"/>
      <c r="C33" s="21"/>
      <c r="D33" s="21"/>
      <c r="E33" s="3"/>
      <c r="F33" s="29"/>
      <c r="G33" s="30"/>
      <c r="H33" s="6"/>
      <c r="I33" s="40"/>
    </row>
    <row r="34" spans="1:9" x14ac:dyDescent="0.25">
      <c r="A34" s="47"/>
      <c r="B34" s="22"/>
      <c r="C34" s="21"/>
      <c r="D34" s="23"/>
      <c r="F34" s="1"/>
      <c r="G34" s="31"/>
      <c r="I34" s="40"/>
    </row>
    <row r="35" spans="1:9" x14ac:dyDescent="0.25">
      <c r="A35" s="47"/>
      <c r="B35" s="22"/>
      <c r="C35" s="21"/>
      <c r="D35" s="21"/>
      <c r="F35" s="1"/>
      <c r="G35" s="32"/>
      <c r="I35" s="40"/>
    </row>
    <row r="36" spans="1:9" x14ac:dyDescent="0.25">
      <c r="A36" s="47"/>
      <c r="B36" s="22"/>
      <c r="C36" s="21"/>
      <c r="D36" s="21"/>
      <c r="F36" s="1"/>
      <c r="G36" s="43"/>
      <c r="I36" s="48"/>
    </row>
    <row r="37" spans="1:9" x14ac:dyDescent="0.25">
      <c r="A37" s="47"/>
      <c r="B37" s="22"/>
      <c r="C37" s="21"/>
      <c r="D37" s="21"/>
      <c r="F37" s="1"/>
      <c r="G37" s="43"/>
      <c r="I37" s="50"/>
    </row>
    <row r="38" spans="1:9" x14ac:dyDescent="0.25">
      <c r="A38" s="47"/>
      <c r="B38" s="22"/>
      <c r="C38" s="21"/>
      <c r="D38" s="21"/>
      <c r="F38" s="1"/>
      <c r="G38" s="43"/>
      <c r="I38" s="50"/>
    </row>
    <row r="39" spans="1:9" ht="15" customHeight="1" x14ac:dyDescent="0.25">
      <c r="A39" s="47"/>
      <c r="B39" s="22"/>
      <c r="C39" s="74" t="s">
        <v>21</v>
      </c>
      <c r="D39" s="75"/>
      <c r="E39" s="75"/>
      <c r="F39" s="76"/>
      <c r="G39" s="24"/>
      <c r="I39" s="50"/>
    </row>
    <row r="40" spans="1:9" ht="15" customHeight="1" x14ac:dyDescent="0.25">
      <c r="A40" s="47"/>
      <c r="B40" s="22"/>
      <c r="C40" s="74"/>
      <c r="D40" s="75"/>
      <c r="E40" s="75"/>
      <c r="F40" s="76"/>
      <c r="G40" s="24"/>
      <c r="I40" s="50"/>
    </row>
    <row r="41" spans="1:9" x14ac:dyDescent="0.25">
      <c r="A41" s="47"/>
      <c r="B41" s="22"/>
      <c r="C41" s="74"/>
      <c r="D41" s="75"/>
      <c r="E41" s="75"/>
      <c r="F41" s="76"/>
      <c r="G41" s="24"/>
      <c r="I41" s="50"/>
    </row>
    <row r="42" spans="1:9" x14ac:dyDescent="0.25">
      <c r="A42" s="47"/>
      <c r="B42" s="45"/>
      <c r="C42" s="74"/>
      <c r="D42" s="75"/>
      <c r="E42" s="75"/>
      <c r="F42" s="76"/>
      <c r="G42" s="24"/>
      <c r="I42" s="50"/>
    </row>
    <row r="43" spans="1:9" x14ac:dyDescent="0.25">
      <c r="A43" s="49"/>
      <c r="B43" s="28"/>
      <c r="C43" s="42"/>
      <c r="D43" s="42"/>
      <c r="E43" s="25"/>
      <c r="F43" s="26"/>
      <c r="G43" s="7" t="s">
        <v>9</v>
      </c>
      <c r="H43" s="8" t="e">
        <f>+#REF!</f>
        <v>#REF!</v>
      </c>
      <c r="I43" s="60">
        <f>SUM(I28:I42)</f>
        <v>680000</v>
      </c>
    </row>
    <row r="44" spans="1:9" x14ac:dyDescent="0.25">
      <c r="A44" s="12"/>
      <c r="G44" s="41" t="s">
        <v>10</v>
      </c>
      <c r="H44" s="6" t="e">
        <f>H43*19%</f>
        <v>#REF!</v>
      </c>
      <c r="I44" s="61">
        <f>I43*19%</f>
        <v>129200</v>
      </c>
    </row>
    <row r="45" spans="1:9" x14ac:dyDescent="0.25">
      <c r="A45" s="14"/>
      <c r="G45" s="7" t="s">
        <v>11</v>
      </c>
      <c r="H45" s="8" t="e">
        <f>SUM(H43:H44)</f>
        <v>#REF!</v>
      </c>
      <c r="I45" s="60">
        <f>I44+I43</f>
        <v>809200</v>
      </c>
    </row>
    <row r="46" spans="1:9" x14ac:dyDescent="0.25">
      <c r="A46" s="12"/>
      <c r="I46" s="13"/>
    </row>
    <row r="47" spans="1:9" x14ac:dyDescent="0.25">
      <c r="A47" s="12"/>
      <c r="I47" s="13"/>
    </row>
    <row r="48" spans="1:9" x14ac:dyDescent="0.25">
      <c r="A48" s="12"/>
      <c r="I48" s="13"/>
    </row>
    <row r="49" spans="1:9" ht="15.75" x14ac:dyDescent="0.3">
      <c r="A49" s="15" t="s">
        <v>8</v>
      </c>
      <c r="C49" s="5" t="s">
        <v>13</v>
      </c>
      <c r="I49" s="13"/>
    </row>
    <row r="50" spans="1:9" ht="15.75" x14ac:dyDescent="0.3">
      <c r="A50" s="15" t="s">
        <v>4</v>
      </c>
      <c r="B50" s="4"/>
      <c r="C50" s="5" t="s">
        <v>13</v>
      </c>
      <c r="I50" s="13"/>
    </row>
    <row r="51" spans="1:9" ht="15.75" x14ac:dyDescent="0.3">
      <c r="A51" s="15" t="s">
        <v>2</v>
      </c>
      <c r="B51" s="4"/>
      <c r="C51" s="5" t="s">
        <v>14</v>
      </c>
      <c r="I51" s="13"/>
    </row>
    <row r="52" spans="1:9" ht="15.75" x14ac:dyDescent="0.3">
      <c r="A52" s="15" t="s">
        <v>3</v>
      </c>
      <c r="B52" s="4"/>
      <c r="C52" s="5"/>
      <c r="I52" s="13"/>
    </row>
    <row r="53" spans="1:9" ht="15.75" x14ac:dyDescent="0.3">
      <c r="A53" s="12"/>
      <c r="B53" s="4"/>
      <c r="C53" s="5"/>
      <c r="I53" s="13"/>
    </row>
    <row r="54" spans="1:9" x14ac:dyDescent="0.25">
      <c r="A54" s="12"/>
      <c r="I54" s="13"/>
    </row>
    <row r="55" spans="1:9" x14ac:dyDescent="0.25">
      <c r="A55" s="12"/>
      <c r="G55" s="34"/>
      <c r="I55" s="13"/>
    </row>
    <row r="56" spans="1:9" x14ac:dyDescent="0.25">
      <c r="A56" s="12"/>
      <c r="B56" s="59" t="s">
        <v>15</v>
      </c>
      <c r="F56" s="34"/>
      <c r="G56" s="34"/>
      <c r="I56" s="13"/>
    </row>
    <row r="57" spans="1:9" x14ac:dyDescent="0.25">
      <c r="A57" s="12"/>
      <c r="B57" s="59" t="s">
        <v>18</v>
      </c>
      <c r="F57" s="34"/>
      <c r="G57" s="34"/>
      <c r="I57" s="13"/>
    </row>
    <row r="58" spans="1:9" x14ac:dyDescent="0.25">
      <c r="A58" s="34"/>
      <c r="B58" s="59" t="s">
        <v>16</v>
      </c>
      <c r="F58" s="34"/>
      <c r="G58" s="34"/>
      <c r="I58" s="13"/>
    </row>
    <row r="59" spans="1:9" x14ac:dyDescent="0.25">
      <c r="A59" s="12"/>
      <c r="B59" s="59" t="s">
        <v>17</v>
      </c>
      <c r="D59" s="34"/>
      <c r="G59" s="34"/>
      <c r="I59" s="13"/>
    </row>
    <row r="60" spans="1:9" x14ac:dyDescent="0.25">
      <c r="A60" s="14"/>
      <c r="B60" s="59" t="s">
        <v>19</v>
      </c>
      <c r="D60" s="34"/>
      <c r="H60" s="1"/>
      <c r="I60" s="13"/>
    </row>
    <row r="61" spans="1:9" ht="15.75" thickBot="1" x14ac:dyDescent="0.3">
      <c r="A61" s="16"/>
      <c r="B61" s="17"/>
      <c r="C61" s="17"/>
      <c r="D61" s="35"/>
      <c r="E61" s="17"/>
      <c r="F61" s="17"/>
      <c r="G61" s="17"/>
      <c r="H61" s="17"/>
      <c r="I61" s="18"/>
    </row>
    <row r="62" spans="1:9" x14ac:dyDescent="0.25">
      <c r="D62" s="34"/>
    </row>
  </sheetData>
  <mergeCells count="8">
    <mergeCell ref="C39:F42"/>
    <mergeCell ref="A26:A27"/>
    <mergeCell ref="C26:F27"/>
    <mergeCell ref="C28:F28"/>
    <mergeCell ref="I26:I27"/>
    <mergeCell ref="G26:G27"/>
    <mergeCell ref="H26:H27"/>
    <mergeCell ref="B26:B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laser</cp:lastModifiedBy>
  <cp:lastPrinted>2023-01-19T14:25:36Z</cp:lastPrinted>
  <dcterms:created xsi:type="dcterms:W3CDTF">2001-09-15T22:28:18Z</dcterms:created>
  <dcterms:modified xsi:type="dcterms:W3CDTF">2023-01-19T14:26:01Z</dcterms:modified>
</cp:coreProperties>
</file>