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ILLERMO GRANT BENAVENTE\"/>
    </mc:Choice>
  </mc:AlternateContent>
  <bookViews>
    <workbookView xWindow="0" yWindow="0" windowWidth="25200" windowHeight="1198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<sst xmlns="http://schemas.openxmlformats.org/spreadsheetml/2006/main" count="23" uniqueCount="22">
  <si>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</si>
  <si>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</si>
  <si>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</si>
  <si>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</si>
  <si>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</si>
  <si>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</si>
  <si>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</si>
  <si>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</si>
  <si>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</si>
  <si>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</si>
  <si>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</si>
  <si>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</si>
  <si>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</si>
  <si>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</si>
  <si>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</si>
  <si>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Atte.</t>
  </si>
  <si>
    <t xml:space="preserve">Soporte Tecnico </t>
  </si>
  <si>
    <t>CENCOMEX</t>
  </si>
  <si>
    <t>Sr.  Jorge Fernández</t>
  </si>
  <si>
    <t>Tel : 976720543</t>
  </si>
  <si>
    <t>OAM001523</t>
  </si>
  <si>
    <t>BLAST 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</si>
</sst>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164" formatCode="_(&quot;Ch$&quot;* #,##0.00_);_(&quot;Ch$&quot;* \(#,##0.00\);_(&quot;Ch$&quot;* &quot;-&quot;??_);_(@_)"/>
    <numFmt numFmtId="165" formatCode="&quot;$&quot;\ #,##0"/>
    <numFmt numFmtId="166" formatCode="#,##0_ ;\-#,##0\ "/>
    <numFmt numFmtId="167" formatCode="#,##0.000"/>
    <numFmt numFmtId="168" formatCode="#,##0.000_ ;\-#,##0.000\ "/>
    <numFmt numFmtId="169" formatCode="[$$-340A]\ #,##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0" fillId="0" borderId="0"/>
    <xf numFmtId="169" fontId="1" fillId="0" borderId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3" fillId="0" borderId="0" xfId="0" applyFont="1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42" fontId="3" fillId="0" borderId="0" xfId="0" applyNumberFormat="1" applyFont="1" applyBorder="1"/>
    <xf numFmtId="0" fontId="2" fillId="0" borderId="2" xfId="0" applyFont="1" applyBorder="1"/>
    <xf numFmtId="42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7" fillId="2" borderId="0" xfId="2" applyNumberFormat="1" applyFont="1" applyFill="1" applyBorder="1" applyAlignment="1"/>
    <xf numFmtId="0" fontId="8" fillId="2" borderId="0" xfId="2" applyNumberFormat="1" applyFont="1" applyFill="1" applyBorder="1" applyAlignment="1"/>
    <xf numFmtId="0" fontId="9" fillId="0" borderId="0" xfId="0" applyFont="1" applyBorder="1"/>
    <xf numFmtId="0" fontId="9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6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7" fillId="2" borderId="1" xfId="2" applyNumberFormat="1" applyFont="1" applyFill="1" applyBorder="1" applyAlignment="1"/>
    <xf numFmtId="0" fontId="2" fillId="0" borderId="0" xfId="0" applyFont="1" applyBorder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9" xfId="0" applyFont="1" applyBorder="1" applyAlignment="1">
      <alignment horizontal="center"/>
    </xf>
    <xf numFmtId="167" fontId="6" fillId="0" borderId="18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2" fillId="0" borderId="0" xfId="2"/>
    <xf numFmtId="0" fontId="2" fillId="0" borderId="0" xfId="2" applyBorder="1"/>
    <xf numFmtId="0" fontId="2" fillId="0" borderId="0" xfId="2" applyFont="1" applyBorder="1"/>
    <xf numFmtId="0" fontId="2" fillId="0" borderId="0" xfId="2" applyFont="1" applyFill="1" applyBorder="1"/>
    <xf numFmtId="3" fontId="9" fillId="0" borderId="15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5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Guillermo Grant Benavente</a:t>
          </a:r>
          <a:r>
            <a:rPr lang="es-CL" sz="1100" b="1"/>
            <a:t>			Jueves</a:t>
          </a:r>
          <a:r>
            <a:rPr lang="es-CL" sz="1100" b="1" baseline="0"/>
            <a:t> </a:t>
          </a:r>
          <a:r>
            <a:rPr lang="es-CL" sz="1100" b="1"/>
            <a:t>15 de Abril del 2021</a:t>
          </a:r>
          <a:endParaRPr lang="es-CL" sz="1100" b="1" baseline="0"/>
        </a:p>
        <a:p>
          <a:pPr algn="l"/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61.602.189-3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San</a:t>
          </a:r>
          <a:r>
            <a:rPr lang="es-CL" sz="1100" b="1" baseline="0"/>
            <a:t> Martin #1436</a:t>
          </a:r>
          <a:endParaRPr lang="es-CL" sz="1100" b="1"/>
        </a:p>
        <a:p>
          <a:pPr algn="l"/>
          <a:r>
            <a:rPr lang="es-CL" sz="1100" b="1"/>
            <a:t>COMUNA	:   Concepcion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	                                                           </a:t>
          </a:r>
          <a:r>
            <a:rPr lang="es-CL" sz="1100" b="1"/>
            <a:t>ATENCION</a:t>
          </a:r>
          <a:r>
            <a:rPr lang="es-CL" sz="1100" b="1" baseline="0"/>
            <a:t> 	:   Gabriel Rivera		      	E-MAIL	: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equiposmedicoshggb@ssconcepcion.cl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/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85" zoomScaleNormal="85" workbookViewId="0">
      <selection activeCell="I61" sqref="A1:I61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68" t="s">
        <v>5</v>
      </c>
      <c r="B26" s="70" t="s">
        <v>0</v>
      </c>
      <c r="C26" s="70" t="s">
        <v>6</v>
      </c>
      <c r="D26" s="70"/>
      <c r="E26" s="70"/>
      <c r="F26" s="70"/>
      <c r="G26" s="76" t="s">
        <v>7</v>
      </c>
      <c r="H26" s="77" t="s">
        <v>1</v>
      </c>
      <c r="I26" s="75" t="s">
        <v>12</v>
      </c>
    </row>
    <row r="27" spans="1:9" x14ac:dyDescent="0.25">
      <c r="A27" s="69"/>
      <c r="B27" s="71"/>
      <c r="C27" s="71"/>
      <c r="D27" s="71"/>
      <c r="E27" s="71"/>
      <c r="F27" s="71"/>
      <c r="G27" s="76"/>
      <c r="H27" s="78"/>
      <c r="I27" s="75"/>
    </row>
    <row r="28" spans="1:9" x14ac:dyDescent="0.25">
      <c r="A28" s="57">
        <v>1</v>
      </c>
      <c r="B28" s="67" t="s">
        <v>20</v>
      </c>
      <c r="C28" s="72" t="s">
        <v>21</v>
      </c>
      <c r="D28" s="73"/>
      <c r="E28" s="73"/>
      <c r="F28" s="74"/>
      <c r="G28" s="58">
        <v>455700</v>
      </c>
      <c r="H28" s="59"/>
      <c r="I28" s="60">
        <f>G28*A28</f>
        <v>455700</v>
      </c>
    </row>
    <row r="29" spans="1:9" x14ac:dyDescent="0.25">
      <c r="A29" s="48"/>
      <c r="B29" s="37"/>
      <c r="C29" s="45"/>
      <c r="D29" s="38"/>
      <c r="E29" s="38"/>
      <c r="F29" s="39"/>
      <c r="G29" s="56"/>
      <c r="H29" s="40"/>
      <c r="I29" s="55"/>
    </row>
    <row r="30" spans="1:9" x14ac:dyDescent="0.25">
      <c r="A30" s="54"/>
      <c r="B30" s="23"/>
      <c r="C30" s="45"/>
      <c r="D30" s="53"/>
      <c r="E30" s="4"/>
      <c r="F30" s="30"/>
      <c r="G30" s="56"/>
      <c r="H30" s="7"/>
      <c r="I30" s="55"/>
    </row>
    <row r="31" spans="1:9" x14ac:dyDescent="0.25">
      <c r="A31" s="54"/>
      <c r="B31" s="23"/>
      <c r="C31" s="53"/>
      <c r="D31" s="22"/>
      <c r="E31" s="4"/>
      <c r="F31" s="30"/>
      <c r="G31" s="56"/>
      <c r="H31" s="7"/>
      <c r="I31" s="55"/>
    </row>
    <row r="32" spans="1:9" ht="15.75" x14ac:dyDescent="0.25">
      <c r="A32" s="49"/>
      <c r="B32" s="28"/>
      <c r="C32" s="21"/>
      <c r="D32" s="21"/>
      <c r="E32" s="20"/>
      <c r="F32" s="34"/>
      <c r="G32" s="31"/>
      <c r="H32" s="7"/>
      <c r="I32" s="41"/>
    </row>
    <row r="33" spans="1:9" x14ac:dyDescent="0.25">
      <c r="A33" s="49"/>
      <c r="B33" s="23"/>
      <c r="C33" s="22"/>
      <c r="D33" s="22"/>
      <c r="E33" s="4"/>
      <c r="F33" s="30"/>
      <c r="G33" s="31"/>
      <c r="H33" s="7"/>
      <c r="I33" s="41"/>
    </row>
    <row r="34" spans="1:9" x14ac:dyDescent="0.25">
      <c r="A34" s="49"/>
      <c r="B34" s="23"/>
      <c r="C34" s="22"/>
      <c r="D34" s="24"/>
      <c r="E34" s="1"/>
      <c r="F34" s="2"/>
      <c r="G34" s="32"/>
      <c r="H34" s="1"/>
      <c r="I34" s="41"/>
    </row>
    <row r="35" spans="1:9" x14ac:dyDescent="0.25">
      <c r="A35" s="49"/>
      <c r="B35" s="23"/>
      <c r="C35" s="22"/>
      <c r="D35" s="22"/>
      <c r="E35" s="1"/>
      <c r="F35" s="2"/>
      <c r="G35" s="33"/>
      <c r="H35" s="1"/>
      <c r="I35" s="41"/>
    </row>
    <row r="36" spans="1:9" x14ac:dyDescent="0.25">
      <c r="A36" s="49"/>
      <c r="B36" s="23"/>
      <c r="C36" s="22"/>
      <c r="D36" s="22"/>
      <c r="E36" s="1"/>
      <c r="F36" s="2"/>
      <c r="G36" s="44"/>
      <c r="H36" s="1"/>
      <c r="I36" s="50"/>
    </row>
    <row r="37" spans="1:9" x14ac:dyDescent="0.25">
      <c r="A37" s="49"/>
      <c r="B37" s="23"/>
      <c r="C37" s="22"/>
      <c r="D37" s="22"/>
      <c r="E37" s="1"/>
      <c r="F37" s="2"/>
      <c r="G37" s="44"/>
      <c r="H37" s="1"/>
      <c r="I37" s="52"/>
    </row>
    <row r="38" spans="1:9" x14ac:dyDescent="0.25">
      <c r="A38" s="49"/>
      <c r="B38" s="23"/>
      <c r="C38" s="22"/>
      <c r="D38" s="22"/>
      <c r="E38" s="1"/>
      <c r="F38" s="2"/>
      <c r="G38" s="44"/>
      <c r="H38" s="1"/>
      <c r="I38" s="52"/>
    </row>
    <row r="39" spans="1:9" x14ac:dyDescent="0.25">
      <c r="A39" s="49"/>
      <c r="B39" s="23"/>
      <c r="C39" s="46"/>
      <c r="D39" s="22"/>
      <c r="E39" s="1"/>
      <c r="F39" s="2"/>
      <c r="G39" s="25"/>
      <c r="H39" s="1"/>
      <c r="I39" s="52"/>
    </row>
    <row r="40" spans="1:9" x14ac:dyDescent="0.25">
      <c r="A40" s="49"/>
      <c r="B40" s="23"/>
      <c r="C40" s="46"/>
      <c r="D40" s="22"/>
      <c r="E40" s="1"/>
      <c r="F40" s="2"/>
      <c r="G40" s="25"/>
      <c r="H40" s="1"/>
      <c r="I40" s="52"/>
    </row>
    <row r="41" spans="1:9" x14ac:dyDescent="0.25">
      <c r="A41" s="49"/>
      <c r="B41" s="23"/>
      <c r="C41" s="46"/>
      <c r="D41" s="22"/>
      <c r="E41" s="1"/>
      <c r="F41" s="2"/>
      <c r="G41" s="25"/>
      <c r="H41" s="1"/>
      <c r="I41" s="52"/>
    </row>
    <row r="42" spans="1:9" x14ac:dyDescent="0.25">
      <c r="A42" s="49"/>
      <c r="B42" s="47"/>
      <c r="C42" s="22"/>
      <c r="D42" s="22"/>
      <c r="E42" s="1"/>
      <c r="F42" s="2"/>
      <c r="G42" s="25"/>
      <c r="H42" s="1"/>
      <c r="I42" s="52"/>
    </row>
    <row r="43" spans="1:9" x14ac:dyDescent="0.25">
      <c r="A43" s="51"/>
      <c r="B43" s="29"/>
      <c r="C43" s="43"/>
      <c r="D43" s="43"/>
      <c r="E43" s="26"/>
      <c r="F43" s="27"/>
      <c r="G43" s="8" t="s">
        <v>9</v>
      </c>
      <c r="H43" s="9" t="e">
        <f>+#REF!</f>
        <v>#REF!</v>
      </c>
      <c r="I43" s="65">
        <f>SUM(I28:I42)</f>
        <v>455700</v>
      </c>
    </row>
    <row r="44" spans="1:9" x14ac:dyDescent="0.25">
      <c r="A44" s="13"/>
      <c r="B44" s="1"/>
      <c r="C44" s="1"/>
      <c r="D44" s="1"/>
      <c r="E44" s="1"/>
      <c r="F44" s="1"/>
      <c r="G44" s="42" t="s">
        <v>10</v>
      </c>
      <c r="H44" s="7" t="e">
        <f>H43*19%</f>
        <v>#REF!</v>
      </c>
      <c r="I44" s="66">
        <f>I43*19%</f>
        <v>86583</v>
      </c>
    </row>
    <row r="45" spans="1:9" x14ac:dyDescent="0.25">
      <c r="A45" s="15"/>
      <c r="B45" s="1"/>
      <c r="C45" s="1"/>
      <c r="D45" s="1"/>
      <c r="E45" s="1"/>
      <c r="F45" s="1"/>
      <c r="G45" s="8" t="s">
        <v>11</v>
      </c>
      <c r="H45" s="9" t="e">
        <f>SUM(H43:H44)</f>
        <v>#REF!</v>
      </c>
      <c r="I45" s="65">
        <f>I44+I43</f>
        <v>542283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13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13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14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/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62" t="s">
        <v>15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s="63" t="s">
        <v>18</v>
      </c>
      <c r="C57" s="1"/>
      <c r="D57" s="1"/>
      <c r="E57" s="1"/>
      <c r="F57" s="35"/>
      <c r="G57" s="35"/>
      <c r="H57" s="1"/>
      <c r="I57" s="14"/>
    </row>
    <row r="58" spans="1:9" x14ac:dyDescent="0.25">
      <c r="A58" s="35"/>
      <c r="B58" s="61" t="s">
        <v>16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64" t="s">
        <v>17</v>
      </c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63" t="s">
        <v>19</v>
      </c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7">
    <mergeCell ref="A26:A27"/>
    <mergeCell ref="C26:F27"/>
    <mergeCell ref="C28:F28"/>
    <mergeCell ref="I26:I27"/>
    <mergeCell ref="G26:G27"/>
    <mergeCell ref="H26:H27"/>
    <mergeCell ref="B26:B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2021-04-15T20:05:55Z</cp:lastPrinted>
  <dcterms:created xsi:type="dcterms:W3CDTF">2001-09-15T22:28:18Z</dcterms:created>
  <dcterms:modified xsi:type="dcterms:W3CDTF">2021-04-15T20:06:15Z</dcterms:modified>
</cp:coreProperties>
</file>