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HOSPITAL DEL SALVADOR\"/>
    </mc:Choice>
  </mc:AlternateContent>
  <xr:revisionPtr revIDLastSave="0" documentId="8_{A38C00B0-24BF-4193-B7FA-CEB0496FD22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9" i="2" l="1"/>
  <c r="I30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<sst xmlns="http://schemas.openxmlformats.org/spreadsheetml/2006/main" count="27" uniqueCount="27">
  <si>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</si>
  <si>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</si>
  <si>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</si>
  <si>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</si>
  <si>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</si>
  <si>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</si>
  <si>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</si>
  <si>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</si>
  <si>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</si>
  <si>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</si>
  <si>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</si>
  <si>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</si>
  <si>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</si>
  <si>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</si>
  <si>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</si>
  <si>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</si>
  <si>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</si>
  <si>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</si>
  <si>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Claudio Cortez A.</t>
  </si>
  <si>
    <t>: Inmediata, salvo venta previa del stock</t>
  </si>
  <si>
    <t>35034-02</t>
  </si>
  <si>
    <t>Mesa de Instrumental</t>
  </si>
  <si>
    <t>Marca: Remeda</t>
  </si>
  <si>
    <t>Modelo: 10022-12</t>
  </si>
  <si>
    <t>Serie: 391 33 - 71</t>
  </si>
  <si>
    <t>Kit de baterias</t>
  </si>
  <si>
    <t>Mantención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</si>
</sst>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_(&quot;Ch$&quot;* #,##0.00_);_(&quot;Ch$&quot;* \(#,##0.00\);_(&quot;Ch$&quot;* &quot;-&quot;??_);_(@_)"/>
  </numFmts>
  <fonts count="14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42" fontId="12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3" fontId="9" fillId="0" borderId="2" xfId="0" applyNumberFormat="1" applyFont="1" applyBorder="1"/>
    <xf numFmtId="3" fontId="9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3" fillId="0" borderId="0" xfId="0" applyFont="1" applyBorder="1" applyAlignment="1">
      <alignment horizontal="left"/>
    </xf>
    <xf numFmtId="0" fontId="11" fillId="0" borderId="0" xfId="0" applyFont="1" applyBorder="1"/>
    <xf numFmtId="3" fontId="9" fillId="0" borderId="2" xfId="0" applyNumberFormat="1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3" fontId="10" fillId="0" borderId="0" xfId="0" applyNumberFormat="1" applyFont="1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3" fontId="9" fillId="0" borderId="0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42" fontId="9" fillId="0" borderId="10" xfId="8" applyFont="1" applyBorder="1" applyAlignment="1">
      <alignment horizontal="left" vertical="center"/>
    </xf>
    <xf numFmtId="3" fontId="10" fillId="0" borderId="0" xfId="0" applyNumberFormat="1" applyFont="1" applyAlignment="1">
      <alignment horizontal="left"/>
    </xf>
    <xf numFmtId="42" fontId="9" fillId="0" borderId="3" xfId="8" applyFont="1" applyBorder="1" applyAlignment="1">
      <alignment horizontal="left" vertical="center" wrapText="1"/>
    </xf>
    <xf numFmtId="3" fontId="9" fillId="0" borderId="3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0" fontId="13" fillId="0" borderId="0" xfId="0" applyFont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</cellXfs>
  <cellStyles count="9">
    <cellStyle name="Millares 2" xfId="7" xr:uid="{00000000-0005-0000-0000-000000000000}"/>
    <cellStyle name="Moneda [0]" xfId="8" builtinId="7"/>
    <cellStyle name="Moneda 2" xfId="1" xr:uid="{00000000-0005-0000-0000-000002000000}"/>
    <cellStyle name="Normal" xfId="0" builtinId="0"/>
    <cellStyle name="Normal 2" xfId="2" xr:uid="{00000000-0005-0000-0000-000004000000}"/>
    <cellStyle name="Normal 3" xfId="3" xr:uid="{00000000-0005-0000-0000-000005000000}"/>
    <cellStyle name="Normal 3 2" xfId="4" xr:uid="{00000000-0005-0000-0000-000006000000}"/>
    <cellStyle name="Normal 3 2 2" xfId="6" xr:uid="{00000000-0005-0000-0000-000007000000}"/>
    <cellStyle name="Normal 3 3" xfId="5" xr:uid="{00000000-0005-0000-0000-000008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146798</xdr:colOff>
      <xdr:row>23</xdr:row>
      <xdr:rowOff>9525</xdr:rowOff>
    </xdr:from>
    <xdr:to>
      <xdr:col>8</xdr:col>
      <xdr:colOff>973666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9039535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972234</xdr:colOff>
      <xdr:row>1</xdr:row>
      <xdr:rowOff>115982</xdr:rowOff>
    </xdr:from>
    <xdr:to>
      <xdr:col>8</xdr:col>
      <xdr:colOff>987050</xdr:colOff>
      <xdr:row>4</xdr:row>
      <xdr:rowOff>173132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5004484" y="306482"/>
          <a:ext cx="4195233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600" b="1"/>
            <a:t>PRESUPUESTO DE SERVICIO TÉCNICO</a:t>
          </a:r>
          <a:r>
            <a:rPr lang="es-CL" sz="1600" b="1" baseline="0"/>
            <a:t> N° 7051</a:t>
          </a:r>
        </a:p>
        <a:p>
          <a:pPr algn="ctr"/>
          <a:endParaRPr lang="es-CL" sz="1100" b="1"/>
        </a:p>
      </xdr:txBody>
    </xdr:sp>
    <xdr:clientData/>
  </xdr:twoCellAnchor>
  <xdr:twoCellAnchor>
    <xdr:from>
      <xdr:col>5</xdr:col>
      <xdr:colOff>338667</xdr:colOff>
      <xdr:row>7</xdr:row>
      <xdr:rowOff>95250</xdr:rowOff>
    </xdr:from>
    <xdr:to>
      <xdr:col>8</xdr:col>
      <xdr:colOff>1016062</xdr:colOff>
      <xdr:row>12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6223000" y="1428750"/>
          <a:ext cx="3005729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116417</xdr:colOff>
      <xdr:row>1</xdr:row>
      <xdr:rowOff>93135</xdr:rowOff>
    </xdr:from>
    <xdr:to>
      <xdr:col>3</xdr:col>
      <xdr:colOff>228520</xdr:colOff>
      <xdr:row>12</xdr:row>
      <xdr:rowOff>159809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17" y="283635"/>
          <a:ext cx="4144353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169333</xdr:colOff>
      <xdr:row>15</xdr:row>
      <xdr:rowOff>31750</xdr:rowOff>
    </xdr:from>
    <xdr:to>
      <xdr:col>8</xdr:col>
      <xdr:colOff>994833</xdr:colOff>
      <xdr:row>21</xdr:row>
      <xdr:rowOff>31750</xdr:rowOff>
    </xdr:to>
    <xdr:sp macro="" textlink="">
      <xdr:nvSpPr>
        <xdr:cNvPr id="11" name="8 Rectángulo redondeado">
          <a:extLst>
            <a:ext uri="{FF2B5EF4-FFF2-40B4-BE49-F238E27FC236}">
              <a16:creationId xmlns:a16="http://schemas.microsoft.com/office/drawing/2014/main" id="{A9132BAE-D53C-4421-B837-DF8642619B04}"/>
            </a:ext>
          </a:extLst>
        </xdr:cNvPr>
        <xdr:cNvSpPr/>
      </xdr:nvSpPr>
      <xdr:spPr bwMode="auto">
        <a:xfrm>
          <a:off x="169333" y="2889250"/>
          <a:ext cx="9038167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HOSPITAL DEL</a:t>
          </a:r>
          <a:r>
            <a:rPr lang="es-CL" sz="1100" b="1" baseline="0"/>
            <a:t> SALVADOR</a:t>
          </a:r>
          <a:r>
            <a:rPr lang="es-CL" sz="1100" b="1"/>
            <a:t>				martes 08</a:t>
          </a:r>
          <a:r>
            <a:rPr lang="es-CL" sz="1100" b="1" baseline="0"/>
            <a:t> de junio</a:t>
          </a:r>
          <a:r>
            <a:rPr lang="es-CL" sz="1100" b="1"/>
            <a:t> </a:t>
          </a:r>
          <a:r>
            <a:rPr lang="es-CL" sz="1100" b="1" baseline="0"/>
            <a:t>de 2021</a:t>
          </a:r>
          <a:endParaRPr lang="es-CL" sz="1100" b="1"/>
        </a:p>
        <a:p>
          <a:pPr algn="l">
            <a:lnSpc>
              <a:spcPts val="1200"/>
            </a:lnSpc>
          </a:pPr>
          <a:r>
            <a:rPr lang="es-CL" sz="1100" b="1"/>
            <a:t>RUT	:  </a:t>
          </a:r>
          <a:r>
            <a:rPr lang="es-C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61608406-2</a:t>
          </a:r>
          <a:endParaRPr lang="es-CL" sz="1100" b="1"/>
        </a:p>
        <a:p>
          <a:pPr algn="l"/>
          <a:r>
            <a:rPr lang="es-CL" sz="1100" b="1"/>
            <a:t>DIRECCIÓN	: </a:t>
          </a:r>
          <a:r>
            <a:rPr lang="es-CL"/>
            <a:t> Av.</a:t>
          </a:r>
          <a:r>
            <a:rPr lang="es-CL" baseline="0"/>
            <a:t> Salvador 364</a:t>
          </a:r>
        </a:p>
        <a:p>
          <a:pPr algn="l">
            <a:lnSpc>
              <a:spcPts val="1200"/>
            </a:lnSpc>
          </a:pPr>
          <a:r>
            <a:rPr lang="es-CL" sz="1100" b="1"/>
            <a:t>COMUNA	:  Providencia	     				Fono:</a:t>
          </a:r>
          <a:r>
            <a:rPr lang="es-CL" sz="1100" b="1" baseline="0"/>
            <a:t> </a:t>
          </a:r>
          <a:endParaRPr lang="es-CL"/>
        </a:p>
        <a:p>
          <a:pPr algn="l">
            <a:lnSpc>
              <a:spcPts val="1200"/>
            </a:lnSpc>
          </a:pPr>
          <a:r>
            <a:rPr lang="es-CL" sz="1100" b="1"/>
            <a:t>ATENCION</a:t>
          </a:r>
          <a:r>
            <a:rPr lang="es-CL" sz="1100" b="1" baseline="0"/>
            <a:t> 	: 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Juan Ángel Chirino				email: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CL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jchirino@hsalvador.cl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CL" sz="1100" b="1" baseline="0"/>
            <a:t>		  	</a:t>
          </a:r>
          <a:endParaRPr lang="es-CL" sz="11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showGridLines="0" tabSelected="1" zoomScale="90" zoomScaleNormal="90" workbookViewId="0">
      <selection activeCell="J36" sqref="J36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1"/>
      <c r="B1" s="22"/>
      <c r="C1" s="22"/>
      <c r="D1" s="22"/>
      <c r="E1" s="22"/>
      <c r="F1" s="22"/>
      <c r="G1" s="22"/>
      <c r="H1" s="22"/>
      <c r="I1" s="23"/>
      <c r="J1" s="1"/>
    </row>
    <row r="2" spans="1:10" x14ac:dyDescent="0.25">
      <c r="A2" s="24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4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4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4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4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4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4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4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4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4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4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4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4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4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4"/>
      <c r="B16" s="1"/>
      <c r="C16" s="1"/>
      <c r="D16" s="1"/>
      <c r="E16" s="1"/>
      <c r="F16" s="1"/>
      <c r="G16" s="1"/>
      <c r="H16" s="1"/>
      <c r="I16" s="2"/>
      <c r="J16" s="1"/>
    </row>
    <row r="17" spans="1:11" x14ac:dyDescent="0.25">
      <c r="A17" s="24"/>
      <c r="B17" s="1"/>
      <c r="C17" s="1"/>
      <c r="D17" s="1"/>
      <c r="E17" s="1"/>
      <c r="F17" s="1"/>
      <c r="G17" s="1"/>
      <c r="H17" s="1"/>
      <c r="I17" s="2"/>
      <c r="J17" s="1"/>
    </row>
    <row r="18" spans="1:11" x14ac:dyDescent="0.25">
      <c r="A18" s="24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24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24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24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1" x14ac:dyDescent="0.25">
      <c r="A22" s="24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24"/>
      <c r="B23" s="1"/>
      <c r="C23" s="1"/>
      <c r="D23" s="1"/>
      <c r="E23" s="1"/>
      <c r="F23" s="1"/>
      <c r="G23" s="1"/>
      <c r="H23" s="1"/>
      <c r="I23" s="2"/>
      <c r="J23" s="1"/>
    </row>
    <row r="24" spans="1:11" x14ac:dyDescent="0.25">
      <c r="A24" s="24"/>
      <c r="B24" s="1"/>
      <c r="C24" s="1"/>
      <c r="D24" s="1"/>
      <c r="E24" s="1"/>
      <c r="F24" s="1"/>
      <c r="G24" s="1"/>
      <c r="H24" s="1"/>
      <c r="I24" s="2"/>
      <c r="J24" s="1"/>
      <c r="K24" s="49"/>
    </row>
    <row r="25" spans="1:11" x14ac:dyDescent="0.25">
      <c r="A25" s="24"/>
      <c r="B25" s="1"/>
      <c r="C25" s="1"/>
      <c r="D25" s="1"/>
      <c r="E25" s="1"/>
      <c r="F25" s="1"/>
      <c r="G25" s="1"/>
      <c r="H25" s="1"/>
      <c r="I25" s="2"/>
      <c r="J25" s="1"/>
    </row>
    <row r="26" spans="1:11" x14ac:dyDescent="0.25">
      <c r="A26" s="54" t="s">
        <v>4</v>
      </c>
      <c r="B26" s="54" t="s">
        <v>0</v>
      </c>
      <c r="C26" s="54" t="s">
        <v>5</v>
      </c>
      <c r="D26" s="54"/>
      <c r="E26" s="54"/>
      <c r="F26" s="54"/>
      <c r="G26" s="56" t="s">
        <v>6</v>
      </c>
      <c r="H26" s="57" t="s">
        <v>1</v>
      </c>
      <c r="I26" s="56" t="s">
        <v>10</v>
      </c>
      <c r="J26" s="1"/>
    </row>
    <row r="27" spans="1:11" x14ac:dyDescent="0.25">
      <c r="A27" s="55"/>
      <c r="B27" s="55"/>
      <c r="C27" s="55"/>
      <c r="D27" s="55"/>
      <c r="E27" s="55"/>
      <c r="F27" s="55"/>
      <c r="G27" s="56"/>
      <c r="H27" s="58"/>
      <c r="I27" s="56"/>
      <c r="J27" s="1"/>
      <c r="K27" s="1"/>
    </row>
    <row r="28" spans="1:11" ht="4.5" customHeight="1" x14ac:dyDescent="0.25">
      <c r="A28" s="24"/>
      <c r="B28" s="8"/>
      <c r="C28" s="62"/>
      <c r="D28" s="63"/>
      <c r="E28" s="63"/>
      <c r="F28" s="64"/>
      <c r="G28" s="20"/>
      <c r="H28" s="9"/>
      <c r="I28" s="2"/>
      <c r="J28" s="1"/>
      <c r="K28" s="1"/>
    </row>
    <row r="29" spans="1:11" s="35" customFormat="1" ht="15" customHeight="1" x14ac:dyDescent="0.25">
      <c r="A29" s="25">
        <v>1</v>
      </c>
      <c r="B29" s="10" t="s">
        <v>20</v>
      </c>
      <c r="C29" s="69" t="s">
        <v>25</v>
      </c>
      <c r="D29" s="70"/>
      <c r="E29" s="70"/>
      <c r="F29" s="71"/>
      <c r="G29" s="45">
        <v>98477</v>
      </c>
      <c r="H29" s="11"/>
      <c r="I29" s="47">
        <f>G29*A29</f>
        <v>98477</v>
      </c>
      <c r="J29" s="34"/>
      <c r="K29" s="34"/>
    </row>
    <row r="30" spans="1:11" ht="15" customHeight="1" x14ac:dyDescent="0.25">
      <c r="A30" s="50">
        <v>1</v>
      </c>
      <c r="B30" s="10">
        <v>3200000000</v>
      </c>
      <c r="C30" s="69" t="s">
        <v>26</v>
      </c>
      <c r="D30" s="70"/>
      <c r="E30" s="70"/>
      <c r="F30" s="71"/>
      <c r="G30" s="45">
        <v>88931</v>
      </c>
      <c r="H30" s="46"/>
      <c r="I30" s="47">
        <f>G30*A30</f>
        <v>88931</v>
      </c>
      <c r="J30" s="1"/>
      <c r="K30" s="1"/>
    </row>
    <row r="31" spans="1:11" ht="15" customHeight="1" x14ac:dyDescent="0.25">
      <c r="A31" s="42"/>
      <c r="B31" s="10"/>
      <c r="C31" s="65"/>
      <c r="D31" s="66"/>
      <c r="E31" s="66"/>
      <c r="F31" s="67"/>
      <c r="G31" s="48"/>
      <c r="H31" s="40"/>
      <c r="I31" s="47"/>
      <c r="J31" s="1"/>
      <c r="K31" s="1"/>
    </row>
    <row r="32" spans="1:11" ht="15.75" x14ac:dyDescent="0.25">
      <c r="A32" s="10"/>
      <c r="B32" s="39"/>
      <c r="C32" s="59"/>
      <c r="D32" s="60"/>
      <c r="E32" s="60"/>
      <c r="F32" s="61"/>
      <c r="G32" s="14"/>
      <c r="H32" s="11"/>
      <c r="I32" s="41"/>
      <c r="J32" s="1"/>
      <c r="K32" s="1"/>
    </row>
    <row r="33" spans="1:11" ht="15.75" x14ac:dyDescent="0.25">
      <c r="A33" s="2"/>
      <c r="B33" s="20"/>
      <c r="C33" s="68" t="s">
        <v>21</v>
      </c>
      <c r="F33" s="2"/>
      <c r="G33" s="20"/>
      <c r="I33" s="2"/>
      <c r="J33" s="43"/>
      <c r="K33" s="1"/>
    </row>
    <row r="34" spans="1:11" ht="15.75" customHeight="1" x14ac:dyDescent="0.25">
      <c r="A34" s="2"/>
      <c r="B34" s="20"/>
      <c r="C34" s="68" t="s">
        <v>22</v>
      </c>
      <c r="F34" s="2"/>
      <c r="G34" s="20"/>
      <c r="H34" s="1"/>
      <c r="I34" s="2"/>
      <c r="J34" s="1"/>
      <c r="K34" s="1"/>
    </row>
    <row r="35" spans="1:11" ht="15.75" x14ac:dyDescent="0.25">
      <c r="A35" s="2"/>
      <c r="B35" s="20"/>
      <c r="C35" s="68" t="s">
        <v>23</v>
      </c>
      <c r="F35" s="2"/>
      <c r="G35" s="20"/>
      <c r="H35" s="1"/>
      <c r="I35" s="2"/>
      <c r="J35" s="1"/>
      <c r="K35" s="1"/>
    </row>
    <row r="36" spans="1:11" ht="15.75" x14ac:dyDescent="0.25">
      <c r="A36" s="2"/>
      <c r="B36" s="20"/>
      <c r="C36" s="68" t="s">
        <v>24</v>
      </c>
      <c r="F36" s="2"/>
      <c r="G36" s="20"/>
      <c r="H36" s="1"/>
      <c r="I36" s="2"/>
      <c r="J36" s="1"/>
      <c r="K36" s="1"/>
    </row>
    <row r="37" spans="1:11" ht="15.75" x14ac:dyDescent="0.25">
      <c r="A37" s="10"/>
      <c r="B37" s="10"/>
      <c r="C37" s="68"/>
      <c r="G37" s="14"/>
      <c r="H37" s="11"/>
      <c r="I37" s="41"/>
      <c r="J37" s="1"/>
      <c r="K37" s="1"/>
    </row>
    <row r="38" spans="1:11" ht="15.75" x14ac:dyDescent="0.25">
      <c r="A38" s="10"/>
      <c r="B38" s="15"/>
      <c r="G38" s="16"/>
      <c r="H38" s="11"/>
      <c r="I38" s="44"/>
      <c r="J38" s="1"/>
    </row>
    <row r="39" spans="1:11" ht="15.75" x14ac:dyDescent="0.25">
      <c r="A39" s="26"/>
      <c r="B39" s="17"/>
      <c r="C39" s="51"/>
      <c r="D39" s="52"/>
      <c r="E39" s="52"/>
      <c r="F39" s="53"/>
      <c r="G39" s="18" t="s">
        <v>8</v>
      </c>
      <c r="H39" s="18" t="e">
        <f>+#REF!</f>
        <v>#REF!</v>
      </c>
      <c r="I39" s="38">
        <f>SUM(I28:I38)</f>
        <v>187408</v>
      </c>
      <c r="J39" s="1"/>
    </row>
    <row r="40" spans="1:11" ht="15.75" x14ac:dyDescent="0.25">
      <c r="A40" s="27"/>
      <c r="B40" s="13"/>
      <c r="C40" s="13"/>
      <c r="D40" s="13"/>
      <c r="E40" s="13"/>
      <c r="F40" s="13"/>
      <c r="G40" s="19" t="s">
        <v>9</v>
      </c>
      <c r="H40" s="11" t="e">
        <f>H39*19%</f>
        <v>#REF!</v>
      </c>
      <c r="I40" s="12">
        <f>I39*19%</f>
        <v>35607.519999999997</v>
      </c>
      <c r="J40" s="1"/>
    </row>
    <row r="41" spans="1:11" ht="15.75" x14ac:dyDescent="0.25">
      <c r="A41" s="27"/>
      <c r="B41" s="13"/>
      <c r="C41" s="13"/>
      <c r="D41" s="13"/>
      <c r="E41" s="13"/>
      <c r="F41" s="13"/>
      <c r="G41" s="18" t="s">
        <v>13</v>
      </c>
      <c r="H41" s="18" t="e">
        <f>SUM(H39:H40)</f>
        <v>#REF!</v>
      </c>
      <c r="I41" s="38">
        <f>I40+I39</f>
        <v>223015.52</v>
      </c>
      <c r="J41" s="1"/>
    </row>
    <row r="42" spans="1:11" x14ac:dyDescent="0.25">
      <c r="A42" s="24"/>
      <c r="B42" s="1"/>
      <c r="C42" s="1"/>
      <c r="D42" s="1"/>
      <c r="E42" s="1"/>
      <c r="F42" s="1"/>
      <c r="G42" s="1"/>
      <c r="H42" s="1"/>
      <c r="I42" s="2"/>
      <c r="J42" s="1"/>
    </row>
    <row r="43" spans="1:11" x14ac:dyDescent="0.25">
      <c r="A43" s="24"/>
      <c r="B43" s="1"/>
      <c r="C43" s="1"/>
      <c r="D43" s="1"/>
      <c r="E43" s="1"/>
      <c r="F43" s="1"/>
      <c r="G43" s="1"/>
      <c r="H43" s="1"/>
      <c r="I43" s="2"/>
      <c r="J43" s="1"/>
    </row>
    <row r="44" spans="1:11" x14ac:dyDescent="0.25">
      <c r="A44" s="24"/>
      <c r="B44" s="1"/>
      <c r="C44" s="1"/>
      <c r="D44" s="1"/>
      <c r="E44" s="1"/>
      <c r="F44" s="1"/>
      <c r="G44" s="1"/>
      <c r="H44" s="1"/>
      <c r="I44" s="2"/>
      <c r="J44" s="1"/>
    </row>
    <row r="45" spans="1:11" ht="15.75" x14ac:dyDescent="0.3">
      <c r="A45" s="28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1" ht="15.75" x14ac:dyDescent="0.3">
      <c r="A46" s="28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1" ht="15.75" x14ac:dyDescent="0.3">
      <c r="A47" s="28" t="s">
        <v>2</v>
      </c>
      <c r="B47" s="4"/>
      <c r="C47" s="5" t="s">
        <v>19</v>
      </c>
      <c r="D47" s="1"/>
      <c r="E47" s="1"/>
      <c r="F47" s="1"/>
      <c r="G47" s="1"/>
      <c r="H47" s="1"/>
      <c r="I47" s="2"/>
      <c r="J47" s="1"/>
    </row>
    <row r="48" spans="1:11" ht="15.75" x14ac:dyDescent="0.3">
      <c r="A48" s="24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24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24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24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24"/>
      <c r="B52" s="37" t="s">
        <v>16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24"/>
      <c r="B53" s="6" t="s">
        <v>18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4"/>
      <c r="B54" s="36" t="s">
        <v>17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4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4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29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30"/>
      <c r="B58" s="31"/>
      <c r="C58" s="31"/>
      <c r="D58" s="32"/>
      <c r="E58" s="31"/>
      <c r="F58" s="31"/>
      <c r="G58" s="31"/>
      <c r="H58" s="31"/>
      <c r="I58" s="33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protectedRanges>
    <protectedRange sqref="A30" name="Product Info_2_1"/>
    <protectedRange sqref="B30" name="Product Info_2_1_1"/>
  </protectedRanges>
  <mergeCells count="12">
    <mergeCell ref="C39:F39"/>
    <mergeCell ref="B26:B27"/>
    <mergeCell ref="A26:A27"/>
    <mergeCell ref="C26:F27"/>
    <mergeCell ref="I26:I27"/>
    <mergeCell ref="G26:G27"/>
    <mergeCell ref="H26:H27"/>
    <mergeCell ref="C29:F29"/>
    <mergeCell ref="C28:F28"/>
    <mergeCell ref="C31:F31"/>
    <mergeCell ref="C30:F30"/>
    <mergeCell ref="C32:F32"/>
  </mergeCells>
  <conditionalFormatting sqref="A30">
    <cfRule type="duplicateValues" dxfId="1" priority="3"/>
  </conditionalFormatting>
  <conditionalFormatting sqref="A30">
    <cfRule type="duplicateValues" dxfId="0" priority="4"/>
  </conditionalFormatting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2021-06-03T19:24:49Z</cp:lastPrinted>
  <dcterms:created xsi:type="dcterms:W3CDTF">2001-09-15T22:28:18Z</dcterms:created>
  <dcterms:modified xsi:type="dcterms:W3CDTF">2021-06-08T13:52:57Z</dcterms:modified>
</cp:coreProperties>
</file>