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DE VICTORIA\"/>
    </mc:Choice>
  </mc:AlternateContent>
  <xr:revisionPtr revIDLastSave="0" documentId="13_ncr:1_{BBC17FAE-2F76-4319-BFD1-84CE1298D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29" i="2"/>
  <c r="H30" i="2"/>
  <c r="H35" i="2"/>
  <c r="H34" i="2"/>
  <c r="H33" i="2"/>
  <c r="H32" i="2"/>
  <c r="H31" i="2"/>
  <c r="H42" i="2" l="1"/>
  <c r="H43" i="2" s="1"/>
  <c r="H44" i="2" s="1"/>
</calcChain>
</file>

<file path=xl/sharedStrings.xml><?xml version="1.0" encoding="utf-8"?>
<sst xmlns="http://schemas.openxmlformats.org/spreadsheetml/2006/main" count="30" uniqueCount="30">
  <si>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</si>
  <si>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</si>
  <si>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</si>
  <si>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</si>
  <si>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</si>
  <si>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</si>
  <si>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</si>
  <si>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: 6 Meses </t>
  </si>
  <si>
    <t xml:space="preserve">NETO : </t>
  </si>
  <si>
    <t xml:space="preserve">IVA : </t>
  </si>
  <si>
    <t xml:space="preserve">Total  : </t>
  </si>
  <si>
    <t xml:space="preserve">PRECIO TOTAL </t>
  </si>
  <si>
    <t>: 30 DIAS</t>
  </si>
  <si>
    <t>Pruebas de Funcionamiento</t>
  </si>
  <si>
    <t>Nota:</t>
  </si>
  <si>
    <t>El presupuesto No contempla repuestos adicionales a los mencionados anteriormente.</t>
  </si>
  <si>
    <t>Cambio de Agua Bidestilada</t>
  </si>
  <si>
    <t>Cambio de Filtro DI</t>
  </si>
  <si>
    <t>Blast Shield</t>
  </si>
  <si>
    <t>Traslado de Equipo</t>
  </si>
  <si>
    <t>Atte.</t>
  </si>
  <si>
    <t xml:space="preserve">Soporte Tecnico </t>
  </si>
  <si>
    <t xml:space="preserve">Revisión completa </t>
  </si>
  <si>
    <t>Calibración</t>
  </si>
  <si>
    <t xml:space="preserve">: 15 Días </t>
  </si>
  <si>
    <t>: Según Acuerdo y disposición, Previa OC.</t>
  </si>
  <si>
    <t>Garantía</t>
  </si>
  <si>
    <t>Mantención Preventiva Correctiva Laser S/N LHT 1443-1116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</si>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</sst>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\-&quot;$&quot;\ #,##0"/>
    <numFmt numFmtId="165" formatCode="_(&quot;Ch$&quot;* #,##0_);_(&quot;Ch$&quot;* \(#,##0\);_(&quot;Ch$&quot;* &quot;-&quot;_);_(@_)"/>
    <numFmt numFmtId="166" formatCode="_(&quot;Ch$&quot;* #,##0.00_);_(&quot;Ch$&quot;* \(#,##0.00\);_(&quot;Ch$&quot;* &quot;-&quot;??_);_(@_)"/>
    <numFmt numFmtId="167" formatCode="#,##0_ ;\-#,##0\ "/>
    <numFmt numFmtId="168" formatCode="&quot;$&quot;#,##0"/>
    <numFmt numFmtId="169" formatCode="_ [$$-340A]* #,##0_ ;_ [$$-340A]* \-#,##0_ ;_ [$$-340A]* &quot;-&quot;??_ ;_ @_ "/>
  </numFmts>
  <fonts count="17" x14ac:knownFonts="1">
    <font>
      <sz val="11"/>
      <name val="Bookman Old Style"/>
    </font>
    <font>
      <u/>
      <sz val="5.5"/>
      <color indexed="12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name val="Bookman Old Style"/>
      <family val="1"/>
    </font>
    <font>
      <sz val="9"/>
      <name val="Bookman Old Style"/>
      <family val="1"/>
    </font>
    <font>
      <u/>
      <sz val="11"/>
      <color indexed="12"/>
      <name val="Bookman Old Style"/>
      <family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rgb="FF80808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2" fillId="0" borderId="0"/>
  </cellStyleXfs>
  <cellXfs count="58">
    <xf numFmtId="0" fontId="0" fillId="0" borderId="0" xfId="0"/>
    <xf numFmtId="0" fontId="0" fillId="0" borderId="1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7" fontId="3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7" xfId="0" applyFont="1" applyBorder="1"/>
    <xf numFmtId="0" fontId="2" fillId="0" borderId="8" xfId="0" applyFont="1" applyBorder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0" borderId="1" xfId="0" applyFont="1" applyBorder="1"/>
    <xf numFmtId="0" fontId="2" fillId="0" borderId="0" xfId="0" applyFont="1"/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7" fillId="0" borderId="3" xfId="0" applyFont="1" applyBorder="1"/>
    <xf numFmtId="0" fontId="8" fillId="3" borderId="1" xfId="0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/>
    </xf>
    <xf numFmtId="0" fontId="16" fillId="0" borderId="1" xfId="0" applyFont="1" applyBorder="1"/>
    <xf numFmtId="0" fontId="16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8" fontId="10" fillId="0" borderId="3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indent="1"/>
    </xf>
    <xf numFmtId="0" fontId="11" fillId="0" borderId="0" xfId="1" applyFont="1" applyFill="1" applyBorder="1" applyAlignment="1" applyProtection="1"/>
    <xf numFmtId="169" fontId="3" fillId="0" borderId="19" xfId="0" applyNumberFormat="1" applyFont="1" applyBorder="1" applyAlignment="1">
      <alignment horizontal="center"/>
    </xf>
    <xf numFmtId="169" fontId="3" fillId="0" borderId="20" xfId="0" applyNumberFormat="1" applyFont="1" applyBorder="1" applyAlignment="1">
      <alignment horizontal="center"/>
    </xf>
    <xf numFmtId="169" fontId="3" fillId="0" borderId="21" xfId="0" applyNumberFormat="1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6">
    <cellStyle name="Hipervínculo" xfId="1" builtinId="8"/>
    <cellStyle name="Moneda [0] 2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180975</xdr:rowOff>
    </xdr:from>
    <xdr:to>
      <xdr:col>7</xdr:col>
      <xdr:colOff>819150</xdr:colOff>
      <xdr:row>21</xdr:row>
      <xdr:rowOff>180975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71450" y="3038475"/>
          <a:ext cx="85248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 VICTORIA				Jueves 15 de Febrero </a:t>
          </a:r>
          <a:r>
            <a:rPr lang="es-CL" sz="1100" b="1" baseline="0"/>
            <a:t>del 2024</a:t>
          </a:r>
          <a:endParaRPr lang="es-CL" sz="1100" b="1"/>
        </a:p>
        <a:p>
          <a:pPr algn="l"/>
          <a:r>
            <a:rPr lang="es-CL" sz="1100" b="1"/>
            <a:t>RUT	:  61602229-6</a:t>
          </a:r>
        </a:p>
        <a:p>
          <a:pPr algn="l"/>
          <a:r>
            <a:rPr lang="es-CL" sz="1100" b="1"/>
            <a:t>DIRECCIÓN	: </a:t>
          </a:r>
          <a:r>
            <a:rPr lang="es-CL"/>
            <a:t> </a:t>
          </a:r>
          <a:r>
            <a:rPr lang="es-CL" b="1"/>
            <a:t>Avenida Dartnell S/N, Victoria</a:t>
          </a:r>
        </a:p>
        <a:p>
          <a:pPr algn="l"/>
          <a:r>
            <a:rPr lang="es-CL" sz="1100" b="1"/>
            <a:t>COMUNA	:  		     		FONO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			  	E-MAIL	: </a:t>
          </a:r>
          <a:endParaRPr lang="es-CL" sz="1100" b="1"/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7</xdr:col>
      <xdr:colOff>809625</xdr:colOff>
      <xdr:row>24</xdr:row>
      <xdr:rowOff>161926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7625" y="4400550"/>
          <a:ext cx="86391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4</xdr:col>
      <xdr:colOff>171450</xdr:colOff>
      <xdr:row>11</xdr:row>
      <xdr:rowOff>9525</xdr:rowOff>
    </xdr:from>
    <xdr:to>
      <xdr:col>7</xdr:col>
      <xdr:colOff>933449</xdr:colOff>
      <xdr:row>14</xdr:row>
      <xdr:rowOff>66675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38650" y="2105025"/>
          <a:ext cx="437197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7048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161924</xdr:colOff>
      <xdr:row>5</xdr:row>
      <xdr:rowOff>76200</xdr:rowOff>
    </xdr:from>
    <xdr:to>
      <xdr:col>7</xdr:col>
      <xdr:colOff>933450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29124" y="1028700"/>
          <a:ext cx="43815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161924</xdr:colOff>
      <xdr:row>0</xdr:row>
      <xdr:rowOff>76200</xdr:rowOff>
    </xdr:from>
    <xdr:to>
      <xdr:col>7</xdr:col>
      <xdr:colOff>933450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429124" y="76200"/>
          <a:ext cx="43815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152400</xdr:rowOff>
    </xdr:from>
    <xdr:to>
      <xdr:col>4</xdr:col>
      <xdr:colOff>123824</xdr:colOff>
      <xdr:row>13</xdr:row>
      <xdr:rowOff>171449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2900"/>
          <a:ext cx="4362449" cy="230504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57150</xdr:rowOff>
    </xdr:from>
    <xdr:to>
      <xdr:col>8</xdr:col>
      <xdr:colOff>0</xdr:colOff>
      <xdr:row>54</xdr:row>
      <xdr:rowOff>19050</xdr:rowOff>
    </xdr:to>
    <xdr:sp macro="" textlink="">
      <xdr:nvSpPr>
        <xdr:cNvPr id="3637" name="PORDB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0" y="9353550"/>
          <a:ext cx="8782050" cy="11525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781051</xdr:colOff>
      <xdr:row>54</xdr:row>
      <xdr:rowOff>38100</xdr:rowOff>
    </xdr:from>
    <xdr:to>
      <xdr:col>7</xdr:col>
      <xdr:colOff>714376</xdr:colOff>
      <xdr:row>59</xdr:row>
      <xdr:rowOff>171450</xdr:rowOff>
    </xdr:to>
    <xdr:pic>
      <xdr:nvPicPr>
        <xdr:cNvPr id="3638" name="Imagen 1" descr="logo cencomex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0525125"/>
          <a:ext cx="24193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topLeftCell="A24" zoomScaleNormal="100" workbookViewId="0">
      <selection activeCell="A37" sqref="A37"/>
    </sheetView>
  </sheetViews>
  <sheetFormatPr baseColWidth="10" defaultRowHeight="15" x14ac:dyDescent="0.25"/>
  <cols>
    <col min="1" max="2" width="13.33203125" customWidth="1"/>
    <col min="7" max="7" width="17.44140625" customWidth="1"/>
    <col min="8" max="8" width="12.109375" bestFit="1" customWidth="1"/>
  </cols>
  <sheetData>
    <row r="1" spans="1:8" x14ac:dyDescent="0.25">
      <c r="A1" s="6"/>
      <c r="B1" s="7"/>
      <c r="C1" s="7"/>
      <c r="D1" s="7"/>
      <c r="E1" s="7"/>
      <c r="F1" s="7"/>
      <c r="G1" s="7"/>
      <c r="H1" s="8"/>
    </row>
    <row r="2" spans="1:8" x14ac:dyDescent="0.25">
      <c r="A2" s="9"/>
      <c r="H2" s="10"/>
    </row>
    <row r="3" spans="1:8" x14ac:dyDescent="0.25">
      <c r="A3" s="9"/>
      <c r="H3" s="10"/>
    </row>
    <row r="4" spans="1:8" x14ac:dyDescent="0.25">
      <c r="A4" s="9"/>
      <c r="H4" s="10"/>
    </row>
    <row r="5" spans="1:8" x14ac:dyDescent="0.25">
      <c r="A5" s="9"/>
      <c r="H5" s="10"/>
    </row>
    <row r="6" spans="1:8" x14ac:dyDescent="0.25">
      <c r="A6" s="9"/>
      <c r="H6" s="10"/>
    </row>
    <row r="7" spans="1:8" x14ac:dyDescent="0.25">
      <c r="A7" s="9"/>
      <c r="H7" s="10"/>
    </row>
    <row r="8" spans="1:8" x14ac:dyDescent="0.25">
      <c r="A8" s="9"/>
      <c r="H8" s="10"/>
    </row>
    <row r="9" spans="1:8" x14ac:dyDescent="0.25">
      <c r="A9" s="9"/>
      <c r="H9" s="10"/>
    </row>
    <row r="10" spans="1:8" x14ac:dyDescent="0.25">
      <c r="A10" s="9"/>
      <c r="H10" s="10"/>
    </row>
    <row r="11" spans="1:8" x14ac:dyDescent="0.25">
      <c r="A11" s="9"/>
      <c r="H11" s="10"/>
    </row>
    <row r="12" spans="1:8" x14ac:dyDescent="0.25">
      <c r="A12" s="9"/>
      <c r="H12" s="10"/>
    </row>
    <row r="13" spans="1:8" x14ac:dyDescent="0.25">
      <c r="A13" s="9"/>
      <c r="H13" s="10"/>
    </row>
    <row r="14" spans="1:8" x14ac:dyDescent="0.25">
      <c r="A14" s="9"/>
      <c r="H14" s="10"/>
    </row>
    <row r="15" spans="1:8" x14ac:dyDescent="0.25">
      <c r="A15" s="9"/>
      <c r="H15" s="10"/>
    </row>
    <row r="16" spans="1:8" x14ac:dyDescent="0.25">
      <c r="A16" s="9"/>
      <c r="H16" s="10"/>
    </row>
    <row r="17" spans="1:8" x14ac:dyDescent="0.25">
      <c r="A17" s="9"/>
      <c r="H17" s="10"/>
    </row>
    <row r="18" spans="1:8" x14ac:dyDescent="0.25">
      <c r="A18" s="9"/>
      <c r="H18" s="10"/>
    </row>
    <row r="19" spans="1:8" x14ac:dyDescent="0.25">
      <c r="A19" s="9"/>
      <c r="H19" s="10"/>
    </row>
    <row r="20" spans="1:8" x14ac:dyDescent="0.25">
      <c r="A20" s="9"/>
      <c r="H20" s="10"/>
    </row>
    <row r="21" spans="1:8" x14ac:dyDescent="0.25">
      <c r="A21" s="9"/>
      <c r="H21" s="10"/>
    </row>
    <row r="22" spans="1:8" x14ac:dyDescent="0.25">
      <c r="A22" s="9"/>
      <c r="H22" s="10"/>
    </row>
    <row r="23" spans="1:8" x14ac:dyDescent="0.25">
      <c r="A23" s="9"/>
      <c r="H23" s="10"/>
    </row>
    <row r="24" spans="1:8" x14ac:dyDescent="0.25">
      <c r="A24" s="9"/>
      <c r="H24" s="10"/>
    </row>
    <row r="25" spans="1:8" ht="15.75" thickBot="1" x14ac:dyDescent="0.3">
      <c r="A25" s="9"/>
      <c r="H25" s="10"/>
    </row>
    <row r="26" spans="1:8" x14ac:dyDescent="0.25">
      <c r="A26" s="56" t="s">
        <v>3</v>
      </c>
      <c r="B26" s="54" t="s">
        <v>0</v>
      </c>
      <c r="C26" s="54" t="s">
        <v>4</v>
      </c>
      <c r="D26" s="54"/>
      <c r="E26" s="54"/>
      <c r="F26" s="54"/>
      <c r="G26" s="52" t="s">
        <v>5</v>
      </c>
      <c r="H26" s="50" t="s">
        <v>11</v>
      </c>
    </row>
    <row r="27" spans="1:8" x14ac:dyDescent="0.25">
      <c r="A27" s="57"/>
      <c r="B27" s="55"/>
      <c r="C27" s="55"/>
      <c r="D27" s="55"/>
      <c r="E27" s="55"/>
      <c r="F27" s="55"/>
      <c r="G27" s="53"/>
      <c r="H27" s="51"/>
    </row>
    <row r="28" spans="1:8" ht="15.75" customHeight="1" x14ac:dyDescent="0.25">
      <c r="A28" s="32">
        <v>1</v>
      </c>
      <c r="B28" s="25"/>
      <c r="C28" s="24" t="s">
        <v>27</v>
      </c>
      <c r="D28" s="24"/>
      <c r="E28" s="24"/>
      <c r="F28" s="24"/>
      <c r="G28" s="39">
        <v>875000</v>
      </c>
      <c r="H28" s="41">
        <f t="shared" ref="H28:H35" si="0">G28*A28</f>
        <v>875000</v>
      </c>
    </row>
    <row r="29" spans="1:8" ht="16.5" x14ac:dyDescent="0.3">
      <c r="A29" s="32">
        <v>1</v>
      </c>
      <c r="B29" s="26"/>
      <c r="C29" s="24" t="s">
        <v>19</v>
      </c>
      <c r="D29" s="24"/>
      <c r="E29" s="24"/>
      <c r="F29" s="24"/>
      <c r="G29" s="40">
        <v>0</v>
      </c>
      <c r="H29" s="41">
        <f t="shared" si="0"/>
        <v>0</v>
      </c>
    </row>
    <row r="30" spans="1:8" ht="15.75" x14ac:dyDescent="0.25">
      <c r="A30" s="32">
        <v>1</v>
      </c>
      <c r="B30" s="23"/>
      <c r="C30" s="24" t="s">
        <v>22</v>
      </c>
      <c r="D30" s="24"/>
      <c r="E30" s="24"/>
      <c r="F30" s="24"/>
      <c r="G30" s="40">
        <v>0</v>
      </c>
      <c r="H30" s="41">
        <f t="shared" si="0"/>
        <v>0</v>
      </c>
    </row>
    <row r="31" spans="1:8" ht="15.75" x14ac:dyDescent="0.25">
      <c r="A31" s="32">
        <v>1</v>
      </c>
      <c r="B31" s="23"/>
      <c r="C31" s="24" t="s">
        <v>16</v>
      </c>
      <c r="D31" s="24"/>
      <c r="E31" s="24"/>
      <c r="F31" s="24"/>
      <c r="G31" s="40">
        <v>84000</v>
      </c>
      <c r="H31" s="41">
        <f t="shared" si="0"/>
        <v>84000</v>
      </c>
    </row>
    <row r="32" spans="1:8" ht="15.75" x14ac:dyDescent="0.25">
      <c r="A32" s="32">
        <v>1</v>
      </c>
      <c r="B32" s="27"/>
      <c r="C32" s="24" t="s">
        <v>17</v>
      </c>
      <c r="D32" s="24"/>
      <c r="E32" s="24"/>
      <c r="F32" s="24"/>
      <c r="G32" s="40">
        <v>895000</v>
      </c>
      <c r="H32" s="41">
        <f t="shared" si="0"/>
        <v>895000</v>
      </c>
    </row>
    <row r="33" spans="1:10" ht="15.75" x14ac:dyDescent="0.25">
      <c r="A33" s="32">
        <v>1</v>
      </c>
      <c r="B33" s="28"/>
      <c r="C33" s="24" t="s">
        <v>23</v>
      </c>
      <c r="D33" s="24"/>
      <c r="E33" s="24"/>
      <c r="F33" s="24"/>
      <c r="G33" s="40">
        <v>965000</v>
      </c>
      <c r="H33" s="41">
        <f t="shared" si="0"/>
        <v>965000</v>
      </c>
    </row>
    <row r="34" spans="1:10" ht="15.75" x14ac:dyDescent="0.25">
      <c r="A34" s="32">
        <v>1</v>
      </c>
      <c r="B34" s="23"/>
      <c r="C34" s="24" t="s">
        <v>18</v>
      </c>
      <c r="D34" s="24"/>
      <c r="E34" s="24"/>
      <c r="F34" s="24"/>
      <c r="G34" s="40">
        <v>455700</v>
      </c>
      <c r="H34" s="41">
        <f t="shared" si="0"/>
        <v>455700</v>
      </c>
    </row>
    <row r="35" spans="1:10" ht="15.75" x14ac:dyDescent="0.25">
      <c r="A35" s="33">
        <v>1</v>
      </c>
      <c r="B35" s="23"/>
      <c r="C35" s="24" t="s">
        <v>13</v>
      </c>
      <c r="D35" s="24"/>
      <c r="E35" s="24"/>
      <c r="F35" s="24"/>
      <c r="G35" s="40">
        <v>0</v>
      </c>
      <c r="H35" s="41">
        <f t="shared" si="0"/>
        <v>0</v>
      </c>
    </row>
    <row r="36" spans="1:10" ht="15.75" x14ac:dyDescent="0.25">
      <c r="A36" s="29"/>
      <c r="B36" s="23"/>
      <c r="C36" s="24"/>
      <c r="D36" s="24"/>
      <c r="E36" s="24"/>
      <c r="F36" s="24"/>
      <c r="G36" s="40"/>
      <c r="H36" s="41"/>
    </row>
    <row r="37" spans="1:10" ht="15.75" x14ac:dyDescent="0.25">
      <c r="A37" s="30"/>
      <c r="B37" s="23"/>
      <c r="C37" s="24"/>
      <c r="D37" s="24"/>
      <c r="E37" s="24"/>
      <c r="F37" s="24"/>
      <c r="G37" s="20"/>
      <c r="H37" s="11"/>
    </row>
    <row r="38" spans="1:10" ht="15.75" customHeight="1" x14ac:dyDescent="0.25">
      <c r="A38" s="30"/>
      <c r="B38" s="31"/>
      <c r="C38" s="24"/>
      <c r="D38" s="24"/>
      <c r="E38" s="24"/>
      <c r="F38" s="24"/>
      <c r="G38" s="1"/>
      <c r="H38" s="11"/>
    </row>
    <row r="39" spans="1:10" ht="15.75" x14ac:dyDescent="0.25">
      <c r="A39" s="30"/>
      <c r="B39" s="31"/>
      <c r="C39" s="24" t="s">
        <v>14</v>
      </c>
      <c r="D39" s="24"/>
      <c r="E39" s="24"/>
      <c r="F39" s="24"/>
      <c r="G39" s="1"/>
      <c r="H39" s="13"/>
    </row>
    <row r="40" spans="1:10" ht="15.75" customHeight="1" x14ac:dyDescent="0.25">
      <c r="A40" s="12"/>
      <c r="B40" s="1"/>
      <c r="D40" s="46" t="s">
        <v>15</v>
      </c>
      <c r="E40" s="46"/>
      <c r="F40" s="47"/>
      <c r="G40" s="1"/>
      <c r="H40" s="13"/>
      <c r="J40" s="21"/>
    </row>
    <row r="41" spans="1:10" ht="15.75" customHeight="1" thickBot="1" x14ac:dyDescent="0.3">
      <c r="A41" s="35"/>
      <c r="B41" s="36"/>
      <c r="C41" s="18"/>
      <c r="D41" s="48"/>
      <c r="E41" s="48"/>
      <c r="F41" s="49"/>
      <c r="G41" s="37"/>
      <c r="H41" s="38"/>
    </row>
    <row r="42" spans="1:10" x14ac:dyDescent="0.25">
      <c r="A42" s="9"/>
      <c r="G42" s="34" t="s">
        <v>8</v>
      </c>
      <c r="H42" s="43">
        <f>SUM(H28:H41)</f>
        <v>3274700</v>
      </c>
    </row>
    <row r="43" spans="1:10" x14ac:dyDescent="0.25">
      <c r="A43" s="14"/>
      <c r="G43" s="5" t="s">
        <v>9</v>
      </c>
      <c r="H43" s="44">
        <f>H42*19%</f>
        <v>622193</v>
      </c>
    </row>
    <row r="44" spans="1:10" x14ac:dyDescent="0.25">
      <c r="A44" s="9"/>
      <c r="G44" s="4" t="s">
        <v>10</v>
      </c>
      <c r="H44" s="45">
        <f>H43+H42</f>
        <v>3896893</v>
      </c>
    </row>
    <row r="45" spans="1:10" x14ac:dyDescent="0.25">
      <c r="A45" s="9"/>
      <c r="H45" s="15"/>
    </row>
    <row r="46" spans="1:10" x14ac:dyDescent="0.25">
      <c r="A46" s="9"/>
      <c r="H46" s="10"/>
    </row>
    <row r="47" spans="1:10" x14ac:dyDescent="0.25">
      <c r="A47" s="9"/>
      <c r="H47" s="10"/>
    </row>
    <row r="48" spans="1:10" x14ac:dyDescent="0.25">
      <c r="A48" s="9"/>
      <c r="H48" s="10"/>
    </row>
    <row r="49" spans="1:8" x14ac:dyDescent="0.25">
      <c r="A49" s="9"/>
      <c r="H49" s="10"/>
    </row>
    <row r="50" spans="1:8" ht="15.75" x14ac:dyDescent="0.3">
      <c r="A50" s="16" t="s">
        <v>6</v>
      </c>
      <c r="B50" s="2"/>
      <c r="C50" s="3" t="s">
        <v>12</v>
      </c>
      <c r="H50" s="10"/>
    </row>
    <row r="51" spans="1:8" ht="15.75" x14ac:dyDescent="0.3">
      <c r="A51" s="16" t="s">
        <v>2</v>
      </c>
      <c r="B51" s="2"/>
      <c r="C51" s="3" t="s">
        <v>24</v>
      </c>
      <c r="H51" s="10"/>
    </row>
    <row r="52" spans="1:8" ht="15.75" x14ac:dyDescent="0.3">
      <c r="A52" s="16" t="s">
        <v>1</v>
      </c>
      <c r="B52" s="2"/>
      <c r="C52" s="3" t="s">
        <v>25</v>
      </c>
      <c r="H52" s="10"/>
    </row>
    <row r="53" spans="1:8" ht="15.75" x14ac:dyDescent="0.3">
      <c r="A53" s="16" t="s">
        <v>26</v>
      </c>
      <c r="B53" s="2"/>
      <c r="C53" s="3" t="s">
        <v>7</v>
      </c>
      <c r="H53" s="10"/>
    </row>
    <row r="54" spans="1:8" ht="15.75" x14ac:dyDescent="0.3">
      <c r="A54" s="16"/>
      <c r="C54" s="3"/>
      <c r="H54" s="10"/>
    </row>
    <row r="55" spans="1:8" x14ac:dyDescent="0.25">
      <c r="A55" s="9"/>
      <c r="H55" s="10"/>
    </row>
    <row r="56" spans="1:8" x14ac:dyDescent="0.25">
      <c r="A56" s="9"/>
      <c r="C56" t="s">
        <v>20</v>
      </c>
      <c r="H56" s="10"/>
    </row>
    <row r="57" spans="1:8" x14ac:dyDescent="0.25">
      <c r="A57" s="9"/>
      <c r="C57" s="21" t="s">
        <v>28</v>
      </c>
      <c r="D57" s="22"/>
      <c r="H57" s="10"/>
    </row>
    <row r="58" spans="1:8" x14ac:dyDescent="0.25">
      <c r="A58" s="9"/>
      <c r="C58" t="s">
        <v>21</v>
      </c>
      <c r="D58" s="22"/>
      <c r="H58" s="10"/>
    </row>
    <row r="59" spans="1:8" x14ac:dyDescent="0.25">
      <c r="A59" s="9"/>
      <c r="C59" s="42" t="s">
        <v>29</v>
      </c>
      <c r="D59" s="22"/>
      <c r="H59" s="10"/>
    </row>
    <row r="60" spans="1:8" ht="15.75" thickBot="1" x14ac:dyDescent="0.3">
      <c r="A60" s="17"/>
      <c r="B60" s="18"/>
      <c r="C60" s="18"/>
      <c r="D60" s="18"/>
      <c r="E60" s="18"/>
      <c r="F60" s="18"/>
      <c r="G60" s="18"/>
      <c r="H60" s="19"/>
    </row>
    <row r="61" spans="1:8" x14ac:dyDescent="0.25">
      <c r="C61" s="21"/>
    </row>
  </sheetData>
  <mergeCells count="6">
    <mergeCell ref="D40:F41"/>
    <mergeCell ref="H26:H27"/>
    <mergeCell ref="G26:G27"/>
    <mergeCell ref="B26:B27"/>
    <mergeCell ref="A26:A27"/>
    <mergeCell ref="C26:F27"/>
  </mergeCells>
  <hyperlinks>
    <hyperlink ref="C59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laser</cp:lastModifiedBy>
  <cp:lastPrinted>2019-09-09T20:14:57Z</cp:lastPrinted>
  <dcterms:created xsi:type="dcterms:W3CDTF">2001-09-15T22:28:18Z</dcterms:created>
  <dcterms:modified xsi:type="dcterms:W3CDTF">2024-02-15T17:32:42Z</dcterms:modified>
</cp:coreProperties>
</file>