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ITAL CURANILAHUE\"/>
    </mc:Choice>
  </mc:AlternateContent>
  <bookViews>
    <workbookView xWindow="0" yWindow="0" windowWidth="1536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<sst xmlns="http://schemas.openxmlformats.org/spreadsheetml/2006/main" count="24" uniqueCount="24">
  <si>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</si>
  <si>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</si>
  <si>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</si>
  <si>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</si>
  <si>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</si>
  <si>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</si>
  <si>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</si>
  <si>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</si>
  <si>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</si>
  <si>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</si>
  <si>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</si>
  <si>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</si>
  <si>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</si>
  <si>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TOTAL  : </t>
  </si>
  <si>
    <t xml:space="preserve">      </t>
  </si>
  <si>
    <t>: 20 dias</t>
  </si>
  <si>
    <t>CCDIN</t>
  </si>
  <si>
    <t>PERA DE LLAMADO</t>
  </si>
  <si>
    <t>Carlos Alfaro Bernales</t>
  </si>
  <si>
    <t>Supervisor Servicio Técnico</t>
  </si>
  <si>
    <t>calfaro@cencomex.cl</t>
  </si>
  <si>
    <t>cel. +56 9 82473667</t>
  </si>
  <si>
    <t>: 7 días, posterior al envio de O.C.</t>
  </si>
  <si>
    <t>CENCOMEX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</si>
</sst>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340A]\ #,##0"/>
    <numFmt numFmtId="166" formatCode="_-&quot;$&quot;\ * #,##0_-;\-&quot;$&quot;\ * #,##0_-;_-&quot;$&quot;\ * &quot;-&quot;??_-;_-@_-"/>
    <numFmt numFmtId="167" formatCode="_-[$$-340A]\ * #,##0_-;\-[$$-340A]\ * #,##0_-;_-[$$-340A]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165" fontId="2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14" xfId="0" applyNumberFormat="1" applyFont="1" applyBorder="1"/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left"/>
    </xf>
    <xf numFmtId="3" fontId="12" fillId="0" borderId="2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/>
    </xf>
    <xf numFmtId="0" fontId="1" fillId="3" borderId="3" xfId="5" applyNumberFormat="1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/>
    <xf numFmtId="0" fontId="15" fillId="0" borderId="0" xfId="7" applyFill="1" applyBorder="1"/>
    <xf numFmtId="166" fontId="10" fillId="0" borderId="3" xfId="6" applyNumberFormat="1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/>
    </xf>
    <xf numFmtId="166" fontId="11" fillId="0" borderId="3" xfId="6" applyNumberFormat="1" applyFont="1" applyBorder="1" applyAlignment="1">
      <alignment horizontal="center"/>
    </xf>
    <xf numFmtId="166" fontId="11" fillId="0" borderId="2" xfId="6" applyNumberFormat="1" applyFont="1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Curanilahue</a:t>
          </a:r>
          <a:r>
            <a:rPr lang="es-CL" sz="1100" b="1"/>
            <a:t>		                                                   		Jueves 30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del 2020.</a:t>
          </a:r>
        </a:p>
        <a:p>
          <a:pPr algn="l"/>
          <a:r>
            <a:rPr lang="es-CL" sz="1100" b="1"/>
            <a:t>RUT	:   61.602.211-3</a:t>
          </a:r>
        </a:p>
        <a:p>
          <a:pPr algn="l"/>
          <a:r>
            <a:rPr lang="es-CL" sz="1100" b="1"/>
            <a:t>DIRECCIÓN	:   Bernardo</a:t>
          </a:r>
          <a:r>
            <a:rPr lang="es-CL" sz="1100" b="1" baseline="0"/>
            <a:t> Ohiggins  111</a:t>
          </a:r>
          <a:endParaRPr lang="es-CL" sz="1100" b="1"/>
        </a:p>
        <a:p>
          <a:pPr algn="l"/>
          <a:r>
            <a:rPr lang="es-CL" sz="1100" b="1"/>
            <a:t>COMUNA	:   CURANILAHUE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41-2725490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Manuel Contreras			E-MAIL	: manuel.contreras@hospitaldecuranilahue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41" zoomScaleNormal="100" workbookViewId="0">
      <selection activeCell="G61" sqref="G6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64"/>
      <c r="H27" s="66"/>
      <c r="I27" s="64"/>
      <c r="J27" s="1"/>
    </row>
    <row r="28" spans="1:10" ht="4.5" customHeight="1" x14ac:dyDescent="0.25">
      <c r="A28" s="23"/>
      <c r="B28" s="37"/>
      <c r="C28" s="67"/>
      <c r="D28" s="68"/>
      <c r="E28" s="68"/>
      <c r="F28" s="68"/>
      <c r="G28" s="40"/>
      <c r="H28" s="41"/>
      <c r="I28" s="40"/>
      <c r="J28" s="1"/>
    </row>
    <row r="29" spans="1:10" s="51" customFormat="1" ht="15" customHeight="1" x14ac:dyDescent="0.25">
      <c r="A29" s="46">
        <v>1</v>
      </c>
      <c r="B29" s="47" t="s">
        <v>16</v>
      </c>
      <c r="C29" s="62" t="s">
        <v>17</v>
      </c>
      <c r="D29" s="63"/>
      <c r="E29" s="63"/>
      <c r="F29" s="63"/>
      <c r="G29" s="48">
        <v>52212</v>
      </c>
      <c r="H29" s="49"/>
      <c r="I29" s="54">
        <f>A29*G29</f>
        <v>52212</v>
      </c>
      <c r="J29" s="50"/>
    </row>
    <row r="30" spans="1:10" ht="15.75" x14ac:dyDescent="0.25">
      <c r="A30" s="28"/>
      <c r="B30" s="45"/>
      <c r="C30" s="62"/>
      <c r="D30" s="63"/>
      <c r="E30" s="63"/>
      <c r="F30" s="63"/>
      <c r="G30" s="11"/>
      <c r="H30" s="8"/>
      <c r="I30" s="27"/>
    </row>
    <row r="31" spans="1:10" ht="15" customHeight="1" x14ac:dyDescent="0.25">
      <c r="A31" s="28"/>
      <c r="B31" s="9"/>
      <c r="C31" s="62"/>
      <c r="D31" s="63"/>
      <c r="E31" s="63"/>
      <c r="F31" s="63"/>
      <c r="G31" s="11"/>
      <c r="H31" s="8"/>
      <c r="I31" s="27"/>
      <c r="J31" s="1"/>
    </row>
    <row r="32" spans="1:10" ht="15.75" customHeight="1" x14ac:dyDescent="0.25">
      <c r="A32" s="28"/>
      <c r="B32" s="9"/>
      <c r="C32" s="62"/>
      <c r="D32" s="63"/>
      <c r="E32" s="63"/>
      <c r="F32" s="63"/>
      <c r="G32" s="11"/>
      <c r="H32" s="8"/>
      <c r="I32" s="27"/>
      <c r="J32" s="1"/>
    </row>
    <row r="33" spans="1:10" ht="15.75" customHeight="1" x14ac:dyDescent="0.25">
      <c r="A33" s="28"/>
      <c r="B33" s="9"/>
      <c r="C33" s="62"/>
      <c r="D33" s="63"/>
      <c r="E33" s="63"/>
      <c r="F33" s="63"/>
      <c r="G33" s="11"/>
      <c r="H33" s="10"/>
      <c r="I33" s="27"/>
      <c r="J33" s="1"/>
    </row>
    <row r="34" spans="1:10" ht="15.75" x14ac:dyDescent="0.25">
      <c r="A34" s="9"/>
      <c r="B34" s="9"/>
      <c r="C34" s="58"/>
      <c r="D34" s="59"/>
      <c r="E34" s="59"/>
      <c r="F34" s="5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39"/>
      <c r="I41" s="44">
        <f>SUM(I29:I40)</f>
        <v>52212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2"/>
      <c r="H42" s="38"/>
      <c r="I42" s="43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55">
        <f>I41-I42</f>
        <v>52212</v>
      </c>
      <c r="J43" s="1"/>
    </row>
    <row r="44" spans="1:10" ht="15.75" x14ac:dyDescent="0.25">
      <c r="A44" s="30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56">
        <f>I43*19%</f>
        <v>9920.2800000000007</v>
      </c>
      <c r="J44" s="1"/>
    </row>
    <row r="45" spans="1:10" ht="15.75" x14ac:dyDescent="0.25">
      <c r="A45" s="30"/>
      <c r="B45" s="12"/>
      <c r="C45" s="12"/>
      <c r="D45" s="12"/>
      <c r="E45" s="12"/>
      <c r="F45" s="12"/>
      <c r="G45" s="19" t="s">
        <v>13</v>
      </c>
      <c r="H45" s="20" t="e">
        <f>SUM(H43:H44)</f>
        <v>#REF!</v>
      </c>
      <c r="I45" s="57">
        <f>I44+I43</f>
        <v>62132.28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1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3</v>
      </c>
      <c r="B50" s="4"/>
      <c r="C50" s="5" t="s">
        <v>15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 t="s">
        <v>19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23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53" t="s">
        <v>20</v>
      </c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2"/>
      <c r="B59" s="52" t="s">
        <v>21</v>
      </c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3"/>
      <c r="B60" s="34"/>
      <c r="C60" s="34"/>
      <c r="D60" s="35"/>
      <c r="E60" s="34"/>
      <c r="F60" s="34"/>
      <c r="G60" s="34"/>
      <c r="H60" s="34"/>
      <c r="I60" s="36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hyperlinks>
    <hyperlink ref="B58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2020-07-30T13:33:26Z</cp:lastPrinted>
  <dcterms:created xsi:type="dcterms:W3CDTF">2001-09-15T22:28:18Z</dcterms:created>
  <dcterms:modified xsi:type="dcterms:W3CDTF">2020-07-30T13:33:46Z</dcterms:modified>
</cp:coreProperties>
</file>