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HERMANAS DE LA PROVIDENCIA\"/>
    </mc:Choice>
  </mc:AlternateContent>
  <xr:revisionPtr revIDLastSave="0" documentId="13_ncr:1_{318D6785-D2A3-45F2-9029-531B7659A3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Hoja2!$A$1:$I$63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31" i="2"/>
  <c r="I30" i="2" l="1"/>
  <c r="I29" i="2"/>
  <c r="I47" i="2" l="1"/>
  <c r="I48" i="2" s="1"/>
  <c r="H46" i="2"/>
  <c r="H47" i="2" s="1"/>
  <c r="H48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<sst xmlns="http://schemas.openxmlformats.org/spreadsheetml/2006/main" count="26" uniqueCount="26">
  <si>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</si>
  <si>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</si>
  <si>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</si>
  <si>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</si>
  <si>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</si>
  <si>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</si>
  <si>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</si>
  <si>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</si>
  <si>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</si>
  <si>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</si>
  <si>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</si>
  <si>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</si>
  <si>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</si>
  <si>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</si>
  <si>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</si>
  <si>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</si>
  <si>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</si>
  <si>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Garantia</t>
  </si>
  <si>
    <t>Mano de Obra</t>
  </si>
  <si>
    <t xml:space="preserve">: 6 meses </t>
  </si>
  <si>
    <t>Cristian Quiñones</t>
  </si>
  <si>
    <t>cel. +569 64364816</t>
  </si>
  <si>
    <t>email: cquinones@cencomex.cl</t>
  </si>
  <si>
    <t xml:space="preserve">RHADV45M01R   </t>
  </si>
  <si>
    <t>BARANDA PCTE CABEZA DERECHA CAMA (1105-21B54-A)</t>
  </si>
  <si>
    <t>COUPLING ASSEMBLY COMPLETO (1105-25B06-A)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</si>
</sst>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5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6" xfId="0" applyBorder="1"/>
    <xf numFmtId="0" fontId="0" fillId="0" borderId="0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Comunidad</a:t>
          </a:r>
          <a:r>
            <a:rPr lang="es-CL" sz="1100" b="1" baseline="0"/>
            <a:t> Religiosa Hermanas De La Providencia </a:t>
          </a:r>
          <a:r>
            <a:rPr lang="es-CL" sz="1100" b="1"/>
            <a:t>	</a:t>
          </a:r>
          <a:r>
            <a:rPr lang="es-CL" sz="1100" b="1" baseline="0"/>
            <a:t> 	Martes 23 de diciembre del 2020</a:t>
          </a:r>
          <a:endParaRPr lang="es-CL" sz="1100" b="1"/>
        </a:p>
        <a:p>
          <a:pPr algn="l"/>
          <a:r>
            <a:rPr lang="es-CL" sz="1100" b="1"/>
            <a:t>RUT	: 81.374.800-2  </a:t>
          </a:r>
        </a:p>
        <a:p>
          <a:pPr algn="l"/>
          <a:r>
            <a:rPr lang="es-CL" sz="1100" b="1"/>
            <a:t>DIRECCIÓN	: </a:t>
          </a:r>
          <a:r>
            <a:rPr lang="es-CL" sz="1100" b="1" baseline="0"/>
            <a:t>Canada # 140 </a:t>
          </a:r>
          <a:endParaRPr lang="es-CL" sz="1100" b="1"/>
        </a:p>
        <a:p>
          <a:pPr algn="l"/>
          <a:r>
            <a:rPr lang="es-CL" sz="1100" b="1"/>
            <a:t>COMUNA	: Providencia   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+56984556347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				E-MAIL	: bernardamorincomunidad@gmail.com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Cama Hill-Rom /</a:t>
          </a:r>
          <a:r>
            <a:rPr lang="es-CL" sz="1100" b="1" baseline="0"/>
            <a:t> Modelo Advance / </a:t>
          </a:r>
          <a:endParaRPr lang="es-CL" sz="1100" b="1"/>
        </a:p>
      </xdr:txBody>
    </xdr:sp>
    <xdr:clientData/>
  </xdr:twoCellAnchor>
  <xdr:twoCellAnchor>
    <xdr:from>
      <xdr:col>0</xdr:col>
      <xdr:colOff>142875</xdr:colOff>
      <xdr:row>48</xdr:row>
      <xdr:rowOff>174625</xdr:rowOff>
    </xdr:from>
    <xdr:to>
      <xdr:col>4</xdr:col>
      <xdr:colOff>586581</xdr:colOff>
      <xdr:row>50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50</xdr:row>
      <xdr:rowOff>100852</xdr:rowOff>
    </xdr:from>
    <xdr:to>
      <xdr:col>8</xdr:col>
      <xdr:colOff>793937</xdr:colOff>
      <xdr:row>55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Nº7010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7640</a:t>
          </a:r>
          <a:b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7560</a:t>
          </a:r>
          <a:b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6"/>
  <sheetViews>
    <sheetView showGridLines="0" tabSelected="1" topLeftCell="A10" zoomScaleNormal="100" workbookViewId="0">
      <selection activeCell="C31" sqref="C31:F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0"/>
      <c r="B1" s="21"/>
      <c r="C1" s="21"/>
      <c r="D1" s="21"/>
      <c r="E1" s="21"/>
      <c r="F1" s="21"/>
      <c r="G1" s="21"/>
      <c r="H1" s="21"/>
      <c r="I1" s="22"/>
      <c r="J1" s="1"/>
    </row>
    <row r="2" spans="1:10" x14ac:dyDescent="0.25">
      <c r="A2" s="23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3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3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3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3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3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3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3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3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3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3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3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3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3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3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3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3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3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3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3"/>
      <c r="B21" s="1"/>
      <c r="C21" s="1"/>
      <c r="D21" s="1"/>
      <c r="E21" s="1"/>
      <c r="F21" s="1"/>
      <c r="G21" s="1"/>
      <c r="H21" s="1"/>
      <c r="I21" s="2"/>
      <c r="J21" s="1" t="s">
        <v>16</v>
      </c>
    </row>
    <row r="22" spans="1:10" x14ac:dyDescent="0.25">
      <c r="A22" s="23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3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3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2" t="s">
        <v>3</v>
      </c>
      <c r="B26" s="52" t="s">
        <v>0</v>
      </c>
      <c r="C26" s="52" t="s">
        <v>4</v>
      </c>
      <c r="D26" s="52"/>
      <c r="E26" s="52"/>
      <c r="F26" s="52"/>
      <c r="G26" s="43" t="s">
        <v>5</v>
      </c>
      <c r="H26" s="44" t="s">
        <v>1</v>
      </c>
      <c r="I26" s="43" t="s">
        <v>9</v>
      </c>
      <c r="J26" s="1"/>
    </row>
    <row r="27" spans="1:10" x14ac:dyDescent="0.25">
      <c r="A27" s="53"/>
      <c r="B27" s="53"/>
      <c r="C27" s="53"/>
      <c r="D27" s="53"/>
      <c r="E27" s="53"/>
      <c r="F27" s="53"/>
      <c r="G27" s="43"/>
      <c r="H27" s="45"/>
      <c r="I27" s="43"/>
      <c r="J27" s="1"/>
    </row>
    <row r="28" spans="1:10" ht="4.5" customHeight="1" x14ac:dyDescent="0.25">
      <c r="A28" s="23"/>
      <c r="B28" s="8"/>
      <c r="C28" s="49"/>
      <c r="D28" s="50"/>
      <c r="E28" s="50"/>
      <c r="F28" s="51"/>
      <c r="G28" s="19"/>
      <c r="H28" s="9"/>
      <c r="I28" s="2"/>
      <c r="J28" s="1"/>
    </row>
    <row r="29" spans="1:10" ht="15" customHeight="1" x14ac:dyDescent="0.25">
      <c r="A29" s="25">
        <v>1</v>
      </c>
      <c r="B29" s="39">
        <v>362500000</v>
      </c>
      <c r="C29" s="46" t="s">
        <v>25</v>
      </c>
      <c r="D29" s="47"/>
      <c r="E29" s="47"/>
      <c r="F29" s="48"/>
      <c r="G29" s="15">
        <v>90000</v>
      </c>
      <c r="H29" s="15">
        <v>350673</v>
      </c>
      <c r="I29" s="13">
        <f>A29*G29</f>
        <v>90000</v>
      </c>
      <c r="J29" s="1"/>
    </row>
    <row r="30" spans="1:10" ht="15.75" x14ac:dyDescent="0.25">
      <c r="A30" s="25">
        <v>1</v>
      </c>
      <c r="B30" s="40" t="s">
        <v>23</v>
      </c>
      <c r="C30" s="46" t="s">
        <v>24</v>
      </c>
      <c r="D30" s="47"/>
      <c r="E30" s="47"/>
      <c r="F30" s="48"/>
      <c r="G30" s="15">
        <v>328200</v>
      </c>
      <c r="H30" s="15">
        <v>137000</v>
      </c>
      <c r="I30" s="13">
        <f>A30*G30</f>
        <v>328200</v>
      </c>
    </row>
    <row r="31" spans="1:10" ht="15" customHeight="1" x14ac:dyDescent="0.25">
      <c r="A31" s="25">
        <v>1</v>
      </c>
      <c r="B31" s="40">
        <v>111110000</v>
      </c>
      <c r="C31" s="46" t="s">
        <v>18</v>
      </c>
      <c r="D31" s="47"/>
      <c r="E31" s="47"/>
      <c r="F31" s="48"/>
      <c r="G31" s="15">
        <v>180000</v>
      </c>
      <c r="H31" s="15">
        <v>137000</v>
      </c>
      <c r="I31" s="13">
        <f>A31*G31</f>
        <v>180000</v>
      </c>
      <c r="J31" s="1"/>
    </row>
    <row r="32" spans="1:10" ht="15.75" x14ac:dyDescent="0.25">
      <c r="A32" s="25"/>
      <c r="B32" s="40"/>
      <c r="C32" s="46"/>
      <c r="D32" s="47"/>
      <c r="E32" s="47"/>
      <c r="F32" s="48"/>
      <c r="G32" s="15"/>
      <c r="H32" s="10"/>
      <c r="I32" s="13"/>
      <c r="J32" s="1"/>
    </row>
    <row r="33" spans="1:10" ht="15.75" x14ac:dyDescent="0.25">
      <c r="A33" s="25"/>
      <c r="B33" s="40"/>
      <c r="C33" s="46"/>
      <c r="D33" s="47"/>
      <c r="E33" s="47"/>
      <c r="F33" s="48"/>
      <c r="G33" s="15"/>
      <c r="H33" s="12"/>
      <c r="I33" s="13"/>
      <c r="J33" s="1"/>
    </row>
    <row r="34" spans="1:10" ht="15.75" x14ac:dyDescent="0.25">
      <c r="A34" s="11"/>
      <c r="B34" s="40"/>
      <c r="C34" s="46"/>
      <c r="D34" s="47"/>
      <c r="E34" s="47"/>
      <c r="F34" s="48"/>
      <c r="G34" s="15"/>
      <c r="H34" s="12"/>
      <c r="I34" s="13"/>
      <c r="J34" s="1"/>
    </row>
    <row r="35" spans="1:10" ht="15.75" x14ac:dyDescent="0.25">
      <c r="A35" s="11"/>
      <c r="B35" s="40"/>
      <c r="C35" s="46"/>
      <c r="D35" s="47"/>
      <c r="E35" s="47"/>
      <c r="F35" s="48"/>
      <c r="G35" s="15"/>
      <c r="H35" s="12"/>
      <c r="I35" s="13"/>
      <c r="J35" s="1"/>
    </row>
    <row r="36" spans="1:10" ht="15.75" x14ac:dyDescent="0.25">
      <c r="A36" s="11"/>
      <c r="B36" s="40"/>
      <c r="C36" s="46"/>
      <c r="D36" s="47"/>
      <c r="E36" s="47"/>
      <c r="F36" s="48"/>
      <c r="G36" s="15"/>
      <c r="H36" s="12"/>
      <c r="I36" s="13"/>
      <c r="J36" s="1"/>
    </row>
    <row r="37" spans="1:10" ht="15.75" x14ac:dyDescent="0.25">
      <c r="A37" s="11"/>
      <c r="B37" s="40"/>
      <c r="C37" s="46"/>
      <c r="D37" s="47"/>
      <c r="E37" s="47"/>
      <c r="F37" s="48"/>
      <c r="G37" s="15"/>
      <c r="H37" s="12"/>
      <c r="I37" s="13"/>
      <c r="J37" s="1"/>
    </row>
    <row r="38" spans="1:10" ht="15.75" x14ac:dyDescent="0.25">
      <c r="A38" s="11"/>
      <c r="B38" s="40"/>
      <c r="C38" s="46"/>
      <c r="D38" s="47"/>
      <c r="E38" s="47"/>
      <c r="F38" s="48"/>
      <c r="G38" s="15"/>
      <c r="H38" s="12"/>
      <c r="I38" s="13"/>
      <c r="J38" s="1"/>
    </row>
    <row r="39" spans="1:10" ht="15.75" x14ac:dyDescent="0.25">
      <c r="A39" s="11"/>
      <c r="B39" s="40"/>
      <c r="C39" s="46"/>
      <c r="D39" s="47"/>
      <c r="E39" s="47"/>
      <c r="F39" s="48"/>
      <c r="G39" s="15"/>
      <c r="H39" s="12"/>
      <c r="I39" s="13"/>
      <c r="J39" s="1"/>
    </row>
    <row r="40" spans="1:10" ht="15.75" x14ac:dyDescent="0.25">
      <c r="A40" s="11"/>
      <c r="B40" s="40"/>
      <c r="C40" s="46"/>
      <c r="D40" s="47"/>
      <c r="E40" s="47"/>
      <c r="F40" s="48"/>
      <c r="G40" s="15"/>
      <c r="H40" s="12"/>
      <c r="I40" s="13"/>
      <c r="J40" s="1"/>
    </row>
    <row r="41" spans="1:10" ht="15.75" x14ac:dyDescent="0.25">
      <c r="A41" s="11"/>
      <c r="B41" s="40"/>
      <c r="C41" s="46"/>
      <c r="D41" s="47"/>
      <c r="E41" s="47"/>
      <c r="F41" s="48"/>
      <c r="G41" s="15"/>
      <c r="H41" s="12"/>
      <c r="I41" s="13"/>
      <c r="J41" s="1"/>
    </row>
    <row r="42" spans="1:10" ht="15.75" x14ac:dyDescent="0.25">
      <c r="A42" s="11"/>
      <c r="B42" s="40"/>
      <c r="C42" s="46"/>
      <c r="D42" s="47"/>
      <c r="E42" s="47"/>
      <c r="F42" s="48"/>
      <c r="G42" s="15"/>
      <c r="H42" s="12"/>
      <c r="I42" s="13"/>
      <c r="J42" s="1"/>
    </row>
    <row r="43" spans="1:10" ht="15.75" x14ac:dyDescent="0.25">
      <c r="A43" s="11"/>
      <c r="B43" s="40"/>
      <c r="C43" s="46"/>
      <c r="D43" s="47"/>
      <c r="E43" s="47"/>
      <c r="F43" s="48"/>
      <c r="G43" s="15"/>
      <c r="H43" s="12"/>
      <c r="I43" s="13"/>
      <c r="J43" s="1"/>
    </row>
    <row r="44" spans="1:10" ht="15.75" x14ac:dyDescent="0.25">
      <c r="A44" s="25"/>
      <c r="B44" s="40"/>
      <c r="C44" s="47"/>
      <c r="D44" s="47"/>
      <c r="E44" s="47"/>
      <c r="F44" s="47"/>
      <c r="G44" s="13"/>
      <c r="H44" s="12"/>
      <c r="I44" s="13"/>
      <c r="J44" s="1"/>
    </row>
    <row r="45" spans="1:10" ht="15.75" x14ac:dyDescent="0.25">
      <c r="A45" s="11"/>
      <c r="B45" s="40"/>
      <c r="C45" s="36"/>
      <c r="D45" s="37"/>
      <c r="E45" s="37"/>
      <c r="F45" s="38"/>
      <c r="G45" s="15"/>
      <c r="H45" s="12"/>
      <c r="I45" s="24"/>
      <c r="J45" s="1"/>
    </row>
    <row r="46" spans="1:10" ht="18" customHeight="1" x14ac:dyDescent="0.25">
      <c r="A46" s="26"/>
      <c r="B46" s="41"/>
      <c r="C46" s="33"/>
      <c r="D46" s="33"/>
      <c r="E46" s="33"/>
      <c r="F46" s="35"/>
      <c r="G46" s="16" t="s">
        <v>7</v>
      </c>
      <c r="H46" s="17" t="e">
        <f>+#REF!</f>
        <v>#REF!</v>
      </c>
      <c r="I46" s="27">
        <f>SUM(I28:I45)</f>
        <v>598200</v>
      </c>
      <c r="J46" s="1"/>
    </row>
    <row r="47" spans="1:10" ht="15.75" x14ac:dyDescent="0.25">
      <c r="A47" s="28"/>
      <c r="B47" s="14"/>
      <c r="C47" s="14"/>
      <c r="D47" s="14"/>
      <c r="E47" s="14"/>
      <c r="F47" s="14"/>
      <c r="G47" s="18" t="s">
        <v>8</v>
      </c>
      <c r="H47" s="10" t="e">
        <f>H46*19%</f>
        <v>#REF!</v>
      </c>
      <c r="I47" s="29">
        <f>I46*19%</f>
        <v>113658</v>
      </c>
      <c r="J47" s="1"/>
    </row>
    <row r="48" spans="1:10" ht="15.75" x14ac:dyDescent="0.25">
      <c r="A48" s="28"/>
      <c r="B48" s="14"/>
      <c r="C48" s="14"/>
      <c r="D48" s="14"/>
      <c r="E48" s="14"/>
      <c r="F48" s="14"/>
      <c r="G48" s="16" t="s">
        <v>14</v>
      </c>
      <c r="H48" s="17" t="e">
        <f>SUM(H46:H47)</f>
        <v>#REF!</v>
      </c>
      <c r="I48" s="27">
        <f>I47+I46</f>
        <v>711858</v>
      </c>
      <c r="J48" s="1"/>
    </row>
    <row r="49" spans="1:10" x14ac:dyDescent="0.25">
      <c r="A49" s="23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3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3"/>
      <c r="B51" s="1"/>
      <c r="C51" s="1"/>
      <c r="D51" s="1"/>
      <c r="E51" s="1"/>
      <c r="F51" s="1"/>
      <c r="G51" s="1"/>
      <c r="H51" s="1"/>
      <c r="I51" s="2"/>
      <c r="J51" s="1"/>
    </row>
    <row r="52" spans="1:10" ht="15.75" x14ac:dyDescent="0.3">
      <c r="A52" s="30" t="s">
        <v>6</v>
      </c>
      <c r="B52" s="1"/>
      <c r="C52" s="5" t="s">
        <v>10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0" t="s">
        <v>2</v>
      </c>
      <c r="B53" s="4"/>
      <c r="C53" s="5" t="s">
        <v>15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30" t="s">
        <v>17</v>
      </c>
      <c r="B54" s="4"/>
      <c r="C54" s="5" t="s">
        <v>19</v>
      </c>
      <c r="D54" s="1"/>
      <c r="E54" s="1"/>
      <c r="F54" s="1"/>
      <c r="G54" s="1"/>
      <c r="H54" s="1"/>
      <c r="I54" s="2"/>
      <c r="J54" s="1"/>
    </row>
    <row r="55" spans="1:10" ht="15.75" x14ac:dyDescent="0.3">
      <c r="A55" s="23"/>
      <c r="B55" s="4"/>
      <c r="C55" s="5"/>
      <c r="D55" s="1"/>
      <c r="E55" s="1"/>
      <c r="F55" s="1"/>
      <c r="G55" s="1"/>
      <c r="H55" s="1"/>
      <c r="I55" s="2"/>
      <c r="J55" s="1"/>
    </row>
    <row r="56" spans="1:10" x14ac:dyDescent="0.25">
      <c r="A56" s="23"/>
      <c r="B56" s="1"/>
      <c r="C56" s="1"/>
      <c r="D56" s="1"/>
      <c r="E56" s="1"/>
      <c r="F56" s="1"/>
      <c r="G56" s="1"/>
      <c r="H56" s="1"/>
      <c r="I56" s="2"/>
      <c r="J56" s="1"/>
    </row>
    <row r="57" spans="1:10" x14ac:dyDescent="0.25">
      <c r="A57" s="23"/>
      <c r="B57" s="1" t="s">
        <v>11</v>
      </c>
      <c r="C57" s="1"/>
      <c r="D57" s="1"/>
      <c r="E57" s="1"/>
      <c r="F57" s="1"/>
      <c r="G57" s="6"/>
      <c r="H57" s="1"/>
      <c r="I57" s="2"/>
      <c r="J57" s="1"/>
    </row>
    <row r="58" spans="1:10" x14ac:dyDescent="0.25">
      <c r="A58" s="23"/>
      <c r="B58" s="6" t="s">
        <v>20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3"/>
      <c r="B59" s="1" t="s">
        <v>12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3"/>
      <c r="B60" s="7" t="s">
        <v>13</v>
      </c>
      <c r="C60" s="1"/>
      <c r="D60" s="1"/>
      <c r="E60" s="1"/>
      <c r="F60" s="6"/>
      <c r="G60" s="6"/>
      <c r="H60" s="1"/>
      <c r="I60" s="2"/>
      <c r="J60" s="1"/>
    </row>
    <row r="61" spans="1:10" x14ac:dyDescent="0.25">
      <c r="A61" s="23"/>
      <c r="B61" s="42" t="s">
        <v>21</v>
      </c>
      <c r="C61" s="1"/>
      <c r="D61" s="6"/>
      <c r="E61" s="1"/>
      <c r="F61" s="1"/>
      <c r="G61" s="6"/>
      <c r="H61" s="1"/>
      <c r="I61" s="2"/>
      <c r="J61" s="1"/>
    </row>
    <row r="62" spans="1:10" x14ac:dyDescent="0.25">
      <c r="A62" s="31"/>
      <c r="B62" s="42" t="s">
        <v>22</v>
      </c>
      <c r="C62" s="1"/>
      <c r="D62" s="6"/>
      <c r="E62" s="1"/>
      <c r="F62" s="1"/>
      <c r="G62" s="1"/>
      <c r="H62" s="2"/>
      <c r="I62" s="2"/>
      <c r="J62" s="1"/>
    </row>
    <row r="63" spans="1:10" x14ac:dyDescent="0.25">
      <c r="A63" s="32"/>
      <c r="B63" s="33"/>
      <c r="C63" s="33"/>
      <c r="D63" s="34"/>
      <c r="E63" s="33"/>
      <c r="F63" s="33"/>
      <c r="G63" s="33"/>
      <c r="H63" s="33"/>
      <c r="I63" s="35"/>
      <c r="J63" s="1"/>
    </row>
    <row r="64" spans="1:10" x14ac:dyDescent="0.25">
      <c r="A64" s="1"/>
      <c r="B64" s="1"/>
      <c r="C64" s="1"/>
      <c r="D64" s="6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B66" s="1"/>
      <c r="C66" s="1"/>
      <c r="D66" s="1"/>
      <c r="E66" s="1"/>
      <c r="F66" s="1"/>
    </row>
  </sheetData>
  <mergeCells count="23">
    <mergeCell ref="C39:F39"/>
    <mergeCell ref="C38:F38"/>
    <mergeCell ref="C37:F37"/>
    <mergeCell ref="C36:F36"/>
    <mergeCell ref="C35:F35"/>
    <mergeCell ref="C44:F44"/>
    <mergeCell ref="C43:F43"/>
    <mergeCell ref="C42:F42"/>
    <mergeCell ref="C41:F41"/>
    <mergeCell ref="C40:F40"/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2020-12-23T16:39:08Z</cp:lastPrinted>
  <dcterms:created xsi:type="dcterms:W3CDTF">2001-09-15T22:28:18Z</dcterms:created>
  <dcterms:modified xsi:type="dcterms:W3CDTF">2020-12-23T16:40:39Z</dcterms:modified>
</cp:coreProperties>
</file>