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FUND.ARTURO LOPEZ PEREZ\"/>
    </mc:Choice>
  </mc:AlternateContent>
  <bookViews>
    <workbookView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2" l="1"/>
  <c r="H40" i="2" s="1"/>
  <c r="H41" i="2" l="1"/>
</calcChain>
</file>

<file path=xl/sharedStrings.xml><?xml version="1.0" encoding="utf-8"?>
<sst xmlns="http://schemas.openxmlformats.org/spreadsheetml/2006/main" count="33" uniqueCount="32">
  <si>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</si>
  <si>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</si>
  <si>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</si>
  <si>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</si>
  <si>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</si>
  <si>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</si>
  <si>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</si>
  <si>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</si>
  <si>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</si>
  <si>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</si>
  <si>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</si>
  <si>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>CENCOMEX</t>
  </si>
  <si>
    <t xml:space="preserve">TOTAL  : </t>
  </si>
  <si>
    <t xml:space="preserve">      </t>
  </si>
  <si>
    <t>: Entrega Inmediata con O/C, salvo venta previa</t>
  </si>
  <si>
    <t>111PROGRAMACION</t>
  </si>
  <si>
    <t>UF 3</t>
  </si>
  <si>
    <t>UF 4</t>
  </si>
  <si>
    <t>UF 48</t>
  </si>
  <si>
    <t>UF 57</t>
  </si>
  <si>
    <t>UF 9</t>
  </si>
  <si>
    <t>Ricardo Carrasco</t>
  </si>
  <si>
    <t xml:space="preserve">- Licenciamiento Plataforma Elpas </t>
  </si>
  <si>
    <t>Nota: El presente presupuesto no contempla equipos o programaciones a las indicadas en el mismo</t>
  </si>
  <si>
    <t>- Configuración de Antenas RF, LF e IR</t>
  </si>
  <si>
    <t>- Programación de Antenas RF, LF e IR</t>
  </si>
  <si>
    <t>- Programación de Tags</t>
  </si>
  <si>
    <t>Valor de UF al día de OC</t>
  </si>
  <si>
    <t xml:space="preserve">: 30 Días </t>
  </si>
  <si>
    <t>: 15 días</t>
  </si>
  <si>
    <t>Servicio Técnico</t>
  </si>
  <si>
    <t>Instalación Sistema ELPAS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</si>
</sst>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3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/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Border="1"/>
    <xf numFmtId="0" fontId="8" fillId="0" borderId="10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/>
    </xf>
    <xf numFmtId="0" fontId="8" fillId="0" borderId="3" xfId="2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42" fontId="8" fillId="0" borderId="10" xfId="5" applyFont="1" applyBorder="1" applyAlignment="1">
      <alignment horizontal="center"/>
    </xf>
    <xf numFmtId="42" fontId="8" fillId="0" borderId="3" xfId="5" applyFont="1" applyBorder="1" applyAlignment="1">
      <alignment horizontal="center" vertical="center" wrapText="1"/>
    </xf>
    <xf numFmtId="42" fontId="8" fillId="0" borderId="0" xfId="5" applyFont="1" applyBorder="1"/>
    <xf numFmtId="42" fontId="9" fillId="0" borderId="0" xfId="5" applyFont="1" applyAlignment="1">
      <alignment wrapText="1"/>
    </xf>
    <xf numFmtId="42" fontId="8" fillId="0" borderId="0" xfId="5" applyFont="1" applyAlignment="1">
      <alignment horizontal="center"/>
    </xf>
    <xf numFmtId="42" fontId="9" fillId="0" borderId="0" xfId="5" applyFont="1"/>
    <xf numFmtId="42" fontId="9" fillId="0" borderId="2" xfId="5" applyFont="1" applyBorder="1" applyAlignment="1">
      <alignment horizontal="center"/>
    </xf>
    <xf numFmtId="42" fontId="9" fillId="0" borderId="3" xfId="5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8" fillId="0" borderId="10" xfId="5" applyNumberFormat="1" applyFont="1" applyBorder="1" applyAlignment="1">
      <alignment horizontal="center"/>
    </xf>
    <xf numFmtId="49" fontId="8" fillId="0" borderId="3" xfId="5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 vertical="center" wrapText="1"/>
    </xf>
    <xf numFmtId="49" fontId="8" fillId="0" borderId="10" xfId="2" applyNumberFormat="1" applyFont="1" applyBorder="1" applyAlignment="1">
      <alignment horizontal="left" vertical="center" wrapText="1"/>
    </xf>
    <xf numFmtId="49" fontId="8" fillId="0" borderId="0" xfId="2" applyNumberFormat="1" applyFont="1" applyAlignment="1">
      <alignment horizontal="left" vertical="center" wrapText="1"/>
    </xf>
    <xf numFmtId="49" fontId="8" fillId="0" borderId="1" xfId="2" applyNumberFormat="1" applyFont="1" applyBorder="1" applyAlignment="1">
      <alignment horizontal="left" vertical="center" wrapText="1"/>
    </xf>
    <xf numFmtId="49" fontId="11" fillId="0" borderId="10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49" fontId="8" fillId="0" borderId="10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59511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</a:t>
          </a:r>
          <a:r>
            <a:rPr lang="es-CL" sz="1100" b="1" baseline="0"/>
            <a:t>                                                        26 de Agosto de 2022</a:t>
          </a:r>
          <a:endParaRPr lang="es-CL" sz="1100" b="1"/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Alejandro San Martin Hernandez                                                                E-MAIIL: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alejandro.sanmartin@falp.org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4339" y="1639981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7060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677955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="80" zoomScaleNormal="80" workbookViewId="0">
      <selection activeCell="C34" sqref="C34:F34"/>
    </sheetView>
  </sheetViews>
  <sheetFormatPr baseColWidth="10" defaultRowHeight="15" x14ac:dyDescent="0.25"/>
  <cols>
    <col min="1" max="1" width="12.33203125" customWidth="1"/>
    <col min="2" max="2" width="16.10937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6"/>
      <c r="B1" s="27"/>
      <c r="C1" s="27"/>
      <c r="D1" s="27"/>
      <c r="E1" s="27"/>
      <c r="F1" s="27"/>
      <c r="G1" s="27"/>
      <c r="H1" s="27"/>
      <c r="I1" s="28"/>
      <c r="J1" s="1"/>
    </row>
    <row r="2" spans="1:10" x14ac:dyDescent="0.25">
      <c r="A2" s="29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9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9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9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9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9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9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9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9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9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9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9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9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9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9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9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9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9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9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9"/>
      <c r="B21" s="1"/>
      <c r="C21" s="1"/>
      <c r="D21" s="1"/>
      <c r="E21" s="1"/>
      <c r="F21" s="1"/>
      <c r="G21" s="1"/>
      <c r="H21" s="1"/>
      <c r="I21" s="2"/>
      <c r="J21" s="1" t="s">
        <v>13</v>
      </c>
    </row>
    <row r="22" spans="1:10" x14ac:dyDescent="0.25">
      <c r="A22" s="29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9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9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9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6" t="s">
        <v>4</v>
      </c>
      <c r="B26" s="56" t="s">
        <v>0</v>
      </c>
      <c r="C26" s="56" t="s">
        <v>5</v>
      </c>
      <c r="D26" s="56"/>
      <c r="E26" s="56"/>
      <c r="F26" s="56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7"/>
      <c r="B27" s="57"/>
      <c r="C27" s="57"/>
      <c r="D27" s="57"/>
      <c r="E27" s="57"/>
      <c r="F27" s="57"/>
      <c r="G27" s="63"/>
      <c r="H27" s="65"/>
      <c r="I27" s="63"/>
      <c r="J27" s="1"/>
    </row>
    <row r="28" spans="1:10" ht="4.5" customHeight="1" x14ac:dyDescent="0.25">
      <c r="A28" s="29"/>
      <c r="B28" s="8"/>
      <c r="C28" s="66"/>
      <c r="D28" s="67"/>
      <c r="E28" s="67"/>
      <c r="F28" s="68"/>
      <c r="G28" s="25"/>
      <c r="H28" s="9"/>
      <c r="I28" s="2"/>
      <c r="J28" s="1"/>
    </row>
    <row r="29" spans="1:10" s="41" customFormat="1" ht="15" customHeight="1" x14ac:dyDescent="0.25">
      <c r="A29" s="46">
        <v>16</v>
      </c>
      <c r="B29" s="46" t="s">
        <v>15</v>
      </c>
      <c r="C29" s="58" t="s">
        <v>31</v>
      </c>
      <c r="D29" s="59"/>
      <c r="E29" s="59"/>
      <c r="F29" s="59"/>
      <c r="G29" s="72" t="s">
        <v>16</v>
      </c>
      <c r="H29" s="72" t="s">
        <v>17</v>
      </c>
      <c r="I29" s="73" t="s">
        <v>18</v>
      </c>
      <c r="J29" s="40"/>
    </row>
    <row r="30" spans="1:10" ht="15" customHeight="1" x14ac:dyDescent="0.25">
      <c r="A30" s="31"/>
      <c r="B30" s="47"/>
      <c r="C30" s="81" t="s">
        <v>24</v>
      </c>
      <c r="D30" s="82"/>
      <c r="E30" s="82"/>
      <c r="F30" s="83"/>
      <c r="G30" s="48"/>
      <c r="H30" s="50"/>
      <c r="I30" s="49"/>
      <c r="J30" s="1"/>
    </row>
    <row r="31" spans="1:10" ht="15" customHeight="1" x14ac:dyDescent="0.25">
      <c r="A31" s="31"/>
      <c r="B31" s="47"/>
      <c r="C31" s="81" t="s">
        <v>25</v>
      </c>
      <c r="D31" s="82"/>
      <c r="E31" s="82"/>
      <c r="F31" s="83"/>
      <c r="G31" s="48"/>
      <c r="H31" s="50"/>
      <c r="I31" s="49"/>
      <c r="J31" s="1"/>
    </row>
    <row r="32" spans="1:10" ht="15.75" x14ac:dyDescent="0.25">
      <c r="A32" s="43"/>
      <c r="B32" s="43"/>
      <c r="C32" s="81" t="s">
        <v>22</v>
      </c>
      <c r="D32" s="82"/>
      <c r="E32" s="82"/>
      <c r="F32" s="83"/>
      <c r="G32" s="48"/>
      <c r="H32" s="51"/>
      <c r="I32" s="49"/>
      <c r="J32" s="1"/>
    </row>
    <row r="33" spans="1:10" ht="15.75" x14ac:dyDescent="0.25">
      <c r="A33" s="44"/>
      <c r="B33" s="43"/>
      <c r="C33" s="75" t="s">
        <v>26</v>
      </c>
      <c r="D33" s="76"/>
      <c r="E33" s="76"/>
      <c r="F33" s="77"/>
      <c r="G33" s="52"/>
      <c r="H33" s="53"/>
      <c r="I33" s="49"/>
      <c r="J33" s="1"/>
    </row>
    <row r="34" spans="1:10" ht="15.75" customHeight="1" x14ac:dyDescent="0.25">
      <c r="A34" s="44"/>
      <c r="B34" s="45"/>
      <c r="C34" s="75"/>
      <c r="D34" s="76"/>
      <c r="E34" s="76"/>
      <c r="F34" s="77"/>
      <c r="G34" s="52"/>
      <c r="H34" s="53"/>
      <c r="I34" s="49"/>
      <c r="J34" s="1"/>
    </row>
    <row r="35" spans="1:10" ht="15.75" x14ac:dyDescent="0.25">
      <c r="A35" s="11"/>
      <c r="B35" s="11"/>
      <c r="C35" s="78"/>
      <c r="D35" s="79"/>
      <c r="E35" s="79"/>
      <c r="F35" s="80"/>
      <c r="G35" s="16"/>
      <c r="H35" s="12"/>
      <c r="I35" s="30"/>
      <c r="J35" s="1"/>
    </row>
    <row r="36" spans="1:10" ht="63" customHeight="1" x14ac:dyDescent="0.25">
      <c r="A36" s="11"/>
      <c r="B36" s="11"/>
      <c r="C36" s="69" t="s">
        <v>23</v>
      </c>
      <c r="D36" s="70"/>
      <c r="E36" s="70"/>
      <c r="F36" s="71"/>
      <c r="G36" s="16"/>
      <c r="H36" s="12"/>
      <c r="I36" s="30"/>
      <c r="J36" s="1"/>
    </row>
    <row r="37" spans="1:10" ht="15.75" x14ac:dyDescent="0.25">
      <c r="A37" s="11"/>
      <c r="B37" s="11"/>
      <c r="C37" s="15"/>
      <c r="D37" s="13"/>
      <c r="E37" s="13"/>
      <c r="F37" s="14"/>
      <c r="G37" s="16"/>
      <c r="H37" s="12"/>
      <c r="I37" s="30"/>
      <c r="J37" s="1"/>
    </row>
    <row r="38" spans="1:10" ht="15.75" x14ac:dyDescent="0.25">
      <c r="A38" s="11"/>
      <c r="B38" s="17"/>
      <c r="C38" s="60"/>
      <c r="D38" s="61"/>
      <c r="E38" s="61"/>
      <c r="F38" s="62"/>
      <c r="G38" s="18"/>
      <c r="H38" s="12"/>
      <c r="I38" s="74"/>
      <c r="J38" s="1"/>
    </row>
    <row r="39" spans="1:10" ht="15.75" x14ac:dyDescent="0.25">
      <c r="A39" s="32"/>
      <c r="B39" s="19"/>
      <c r="C39" s="20" t="s">
        <v>27</v>
      </c>
      <c r="D39" s="20"/>
      <c r="E39" s="20"/>
      <c r="F39" s="21"/>
      <c r="G39" s="22" t="s">
        <v>8</v>
      </c>
      <c r="H39" s="23" t="e">
        <f>+#REF!</f>
        <v>#REF!</v>
      </c>
      <c r="I39" s="54" t="s">
        <v>18</v>
      </c>
      <c r="J39" s="1"/>
    </row>
    <row r="40" spans="1:10" ht="15.75" x14ac:dyDescent="0.25">
      <c r="A40" s="33"/>
      <c r="B40" s="13"/>
      <c r="C40" s="13"/>
      <c r="D40" s="13"/>
      <c r="E40" s="13"/>
      <c r="F40" s="13"/>
      <c r="G40" s="24" t="s">
        <v>9</v>
      </c>
      <c r="H40" s="10" t="e">
        <f>H39*19%</f>
        <v>#REF!</v>
      </c>
      <c r="I40" s="55" t="s">
        <v>20</v>
      </c>
      <c r="J40" s="1"/>
    </row>
    <row r="41" spans="1:10" ht="15.75" x14ac:dyDescent="0.25">
      <c r="A41" s="33"/>
      <c r="B41" s="13"/>
      <c r="C41" s="13"/>
      <c r="D41" s="13"/>
      <c r="E41" s="13"/>
      <c r="F41" s="13"/>
      <c r="G41" s="22" t="s">
        <v>12</v>
      </c>
      <c r="H41" s="23" t="e">
        <f>SUM(H39:H40)</f>
        <v>#REF!</v>
      </c>
      <c r="I41" s="54" t="s">
        <v>19</v>
      </c>
      <c r="J41" s="1"/>
    </row>
    <row r="42" spans="1:10" x14ac:dyDescent="0.25">
      <c r="A42" s="29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29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29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34" t="s">
        <v>7</v>
      </c>
      <c r="B45" s="1"/>
      <c r="C45" s="5" t="s">
        <v>28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34" t="s">
        <v>3</v>
      </c>
      <c r="B46" s="4"/>
      <c r="C46" s="5" t="s">
        <v>29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34" t="s">
        <v>2</v>
      </c>
      <c r="B47" s="4"/>
      <c r="C47" s="5" t="s">
        <v>14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9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9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9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9"/>
      <c r="B52" s="42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9"/>
      <c r="B53" s="6" t="s">
        <v>30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9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9"/>
      <c r="B55" s="7" t="s">
        <v>11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9"/>
      <c r="B56" s="7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5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6"/>
      <c r="B58" s="37"/>
      <c r="C58" s="37"/>
      <c r="D58" s="38"/>
      <c r="E58" s="37"/>
      <c r="F58" s="37"/>
      <c r="G58" s="37"/>
      <c r="H58" s="37"/>
      <c r="I58" s="39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5">
    <mergeCell ref="C38:F38"/>
    <mergeCell ref="I26:I27"/>
    <mergeCell ref="G26:G27"/>
    <mergeCell ref="H26:H27"/>
    <mergeCell ref="C32:F32"/>
    <mergeCell ref="C33:F33"/>
    <mergeCell ref="C28:F28"/>
    <mergeCell ref="C31:F31"/>
    <mergeCell ref="C34:F34"/>
    <mergeCell ref="C36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2020-06-22T13:50:58Z</cp:lastPrinted>
  <dcterms:created xsi:type="dcterms:W3CDTF">2001-09-15T22:28:18Z</dcterms:created>
  <dcterms:modified xsi:type="dcterms:W3CDTF">2022-08-26T16:36:42Z</dcterms:modified>
</cp:coreProperties>
</file>