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xr:revisionPtr revIDLastSave="0" documentId="8_{31F4EE33-18A9-4433-AF7F-676D083A6F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<sst xmlns="http://schemas.openxmlformats.org/spreadsheetml/2006/main" count="23" uniqueCount="23">
  <si>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</si>
  <si>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</si>
  <si>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</si>
  <si>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</si>
  <si>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</si>
  <si>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</si>
  <si>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</si>
  <si>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</si>
  <si>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</si>
  <si>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</si>
  <si>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</si>
  <si>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</si>
  <si>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</si>
  <si>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</si>
  <si>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</si>
  <si>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</si>
  <si>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Servicio Tecnico</t>
  </si>
  <si>
    <t>: Entrega Inmediata con O/C, salvo venta previa</t>
  </si>
  <si>
    <t>ST-2406-10AQ</t>
  </si>
  <si>
    <t>Fuente de poder 24V. DC 10 Amp, para sistema ELPAS</t>
  </si>
  <si>
    <t>TR 24V-10 A</t>
  </si>
  <si>
    <t>Transformador 220 V AC a 24V DC 3A</t>
  </si>
  <si>
    <t>Visita técnica y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</si>
</sst>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2" fillId="0" borderId="0" xfId="0" applyFont="1" applyBorder="1"/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center"/>
    </xf>
    <xf numFmtId="3" fontId="9" fillId="0" borderId="0" xfId="2" applyNumberFormat="1" applyFont="1" applyAlignment="1">
      <alignment horizontal="center"/>
    </xf>
    <xf numFmtId="0" fontId="9" fillId="0" borderId="10" xfId="2" applyFont="1" applyBorder="1" applyAlignment="1">
      <alignment horizontal="center" vertical="center"/>
    </xf>
    <xf numFmtId="3" fontId="9" fillId="0" borderId="10" xfId="2" applyNumberFormat="1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3" fontId="9" fillId="0" borderId="0" xfId="2" applyNumberFormat="1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</cellXfs>
  <cellStyles count="6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3" xfId="5" xr:uid="{5D6EFB95-0E44-4117-B60B-DD223629EB8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12 de julio de 2022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Alejandro San Martin Hernandez                                                                E-MAIIL: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alejandro.sanmartin@falp.org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124245</xdr:colOff>
      <xdr:row>8</xdr:row>
      <xdr:rowOff>175512</xdr:rowOff>
    </xdr:from>
    <xdr:to>
      <xdr:col>8</xdr:col>
      <xdr:colOff>1133894</xdr:colOff>
      <xdr:row>12</xdr:row>
      <xdr:rowOff>42162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72433" y="1699512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7058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topLeftCell="A6" zoomScale="80" zoomScaleNormal="8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0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3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8" t="s">
        <v>4</v>
      </c>
      <c r="B26" s="68" t="s">
        <v>0</v>
      </c>
      <c r="C26" s="68" t="s">
        <v>5</v>
      </c>
      <c r="D26" s="68"/>
      <c r="E26" s="68"/>
      <c r="F26" s="68"/>
      <c r="G26" s="53" t="s">
        <v>6</v>
      </c>
      <c r="H26" s="54" t="s">
        <v>1</v>
      </c>
      <c r="I26" s="53" t="s">
        <v>10</v>
      </c>
      <c r="J26" s="1"/>
    </row>
    <row r="27" spans="1:10" x14ac:dyDescent="0.25">
      <c r="A27" s="69"/>
      <c r="B27" s="69"/>
      <c r="C27" s="69"/>
      <c r="D27" s="69"/>
      <c r="E27" s="69"/>
      <c r="F27" s="69"/>
      <c r="G27" s="53"/>
      <c r="H27" s="55"/>
      <c r="I27" s="53"/>
      <c r="J27" s="1"/>
    </row>
    <row r="28" spans="1:10" ht="4.5" customHeight="1" x14ac:dyDescent="0.25">
      <c r="A28" s="33"/>
      <c r="B28" s="8"/>
      <c r="C28" s="62"/>
      <c r="D28" s="63"/>
      <c r="E28" s="63"/>
      <c r="F28" s="64"/>
      <c r="G28" s="29"/>
      <c r="H28" s="9"/>
      <c r="I28" s="2"/>
      <c r="J28" s="1"/>
    </row>
    <row r="29" spans="1:10" s="47" customFormat="1" ht="15" customHeight="1" x14ac:dyDescent="0.25">
      <c r="A29" s="75">
        <v>2</v>
      </c>
      <c r="B29" s="75" t="s">
        <v>18</v>
      </c>
      <c r="C29" s="72" t="s">
        <v>19</v>
      </c>
      <c r="D29" s="70"/>
      <c r="E29" s="70"/>
      <c r="F29" s="70"/>
      <c r="G29" s="76">
        <v>106145</v>
      </c>
      <c r="H29" s="28"/>
      <c r="I29" s="9">
        <f>G29*A29</f>
        <v>212290</v>
      </c>
      <c r="J29" s="46"/>
    </row>
    <row r="30" spans="1:10" ht="15" customHeight="1" x14ac:dyDescent="0.25">
      <c r="A30" s="73">
        <v>2</v>
      </c>
      <c r="B30" s="75" t="s">
        <v>20</v>
      </c>
      <c r="C30" s="72" t="s">
        <v>21</v>
      </c>
      <c r="D30" s="70"/>
      <c r="E30" s="70"/>
      <c r="F30" s="71"/>
      <c r="G30" s="74">
        <v>42570</v>
      </c>
      <c r="H30" s="10"/>
      <c r="I30" s="9">
        <f>G30*A30</f>
        <v>85140</v>
      </c>
      <c r="J30" s="1"/>
    </row>
    <row r="31" spans="1:10" ht="15" customHeight="1" x14ac:dyDescent="0.25">
      <c r="A31" s="77">
        <v>1</v>
      </c>
      <c r="B31" s="79">
        <v>9910000003</v>
      </c>
      <c r="C31" s="72" t="s">
        <v>22</v>
      </c>
      <c r="D31" s="70"/>
      <c r="E31" s="70"/>
      <c r="F31" s="71"/>
      <c r="G31" s="78">
        <v>180000</v>
      </c>
      <c r="H31" s="10"/>
      <c r="I31" s="9">
        <f>G31*A31</f>
        <v>180000</v>
      </c>
      <c r="J31" s="1"/>
    </row>
    <row r="32" spans="1:10" ht="15.75" x14ac:dyDescent="0.25">
      <c r="A32" s="35"/>
      <c r="B32" s="11"/>
      <c r="C32" s="56"/>
      <c r="D32" s="57"/>
      <c r="E32" s="57"/>
      <c r="F32" s="58"/>
      <c r="G32" s="27"/>
      <c r="H32" s="10"/>
      <c r="I32" s="34"/>
      <c r="J32" s="1"/>
    </row>
    <row r="33" spans="1:10" ht="15.75" x14ac:dyDescent="0.25">
      <c r="A33" s="35"/>
      <c r="B33" s="11"/>
      <c r="C33" s="59"/>
      <c r="D33" s="60"/>
      <c r="E33" s="60"/>
      <c r="F33" s="61"/>
      <c r="G33" s="12"/>
      <c r="H33" s="13"/>
      <c r="I33" s="34"/>
      <c r="J33" s="1"/>
    </row>
    <row r="34" spans="1:10" ht="15.75" customHeight="1" x14ac:dyDescent="0.25">
      <c r="A34" s="11"/>
      <c r="B34" s="11"/>
      <c r="C34" s="65"/>
      <c r="D34" s="66"/>
      <c r="E34" s="66"/>
      <c r="F34" s="67"/>
      <c r="G34" s="14"/>
      <c r="H34" s="13"/>
      <c r="I34" s="34"/>
      <c r="J34" s="1"/>
    </row>
    <row r="35" spans="1:10" ht="15.75" x14ac:dyDescent="0.25">
      <c r="A35" s="11"/>
      <c r="B35" s="11"/>
      <c r="C35" s="65"/>
      <c r="D35" s="66"/>
      <c r="E35" s="66"/>
      <c r="F35" s="67"/>
      <c r="G35" s="18"/>
      <c r="H35" s="13"/>
      <c r="I35" s="34"/>
      <c r="J35" s="1"/>
    </row>
    <row r="36" spans="1:10" ht="15.75" x14ac:dyDescent="0.25">
      <c r="A36" s="11"/>
      <c r="B36" s="11"/>
      <c r="C36" s="65"/>
      <c r="D36" s="66"/>
      <c r="E36" s="66"/>
      <c r="F36" s="67"/>
      <c r="G36" s="18"/>
      <c r="H36" s="13"/>
      <c r="I36" s="34"/>
      <c r="J36" s="1"/>
    </row>
    <row r="37" spans="1:10" ht="15.75" x14ac:dyDescent="0.25">
      <c r="A37" s="11"/>
      <c r="B37" s="11"/>
      <c r="C37" s="17"/>
      <c r="D37" s="15"/>
      <c r="E37" s="15"/>
      <c r="F37" s="16"/>
      <c r="G37" s="18"/>
      <c r="H37" s="13"/>
      <c r="I37" s="34"/>
      <c r="J37" s="1"/>
    </row>
    <row r="38" spans="1:10" ht="15.75" x14ac:dyDescent="0.25">
      <c r="A38" s="11"/>
      <c r="B38" s="19"/>
      <c r="C38" s="50"/>
      <c r="D38" s="51"/>
      <c r="E38" s="51"/>
      <c r="F38" s="52"/>
      <c r="G38" s="20"/>
      <c r="H38" s="13"/>
      <c r="I38" s="34"/>
      <c r="J38" s="1"/>
    </row>
    <row r="39" spans="1:10" ht="15.75" x14ac:dyDescent="0.25">
      <c r="A39" s="36"/>
      <c r="B39" s="21"/>
      <c r="C39" s="22"/>
      <c r="D39" s="22"/>
      <c r="E39" s="22"/>
      <c r="F39" s="23"/>
      <c r="G39" s="24" t="s">
        <v>8</v>
      </c>
      <c r="H39" s="25" t="e">
        <f>+#REF!</f>
        <v>#REF!</v>
      </c>
      <c r="I39" s="37">
        <f>SUM(I28:I38)</f>
        <v>477430</v>
      </c>
      <c r="J39" s="1"/>
    </row>
    <row r="40" spans="1:10" ht="15.75" x14ac:dyDescent="0.25">
      <c r="A40" s="38"/>
      <c r="B40" s="15"/>
      <c r="C40" s="15"/>
      <c r="D40" s="15"/>
      <c r="E40" s="15"/>
      <c r="F40" s="15"/>
      <c r="G40" s="26" t="s">
        <v>9</v>
      </c>
      <c r="H40" s="10" t="e">
        <f>H39*19%</f>
        <v>#REF!</v>
      </c>
      <c r="I40" s="39">
        <f>I39*19%</f>
        <v>90711.7</v>
      </c>
      <c r="J40" s="1"/>
    </row>
    <row r="41" spans="1:10" ht="15.75" x14ac:dyDescent="0.25">
      <c r="A41" s="38"/>
      <c r="B41" s="15"/>
      <c r="C41" s="15"/>
      <c r="D41" s="15"/>
      <c r="E41" s="15"/>
      <c r="F41" s="15"/>
      <c r="G41" s="24" t="s">
        <v>13</v>
      </c>
      <c r="H41" s="25" t="e">
        <f>SUM(H39:H40)</f>
        <v>#REF!</v>
      </c>
      <c r="I41" s="37">
        <f>I40+I39</f>
        <v>568141.69999999995</v>
      </c>
      <c r="J41" s="1"/>
    </row>
    <row r="42" spans="1:10" x14ac:dyDescent="0.25">
      <c r="A42" s="33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3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3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3"/>
      <c r="B52" s="49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3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6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48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7" t="s">
        <v>12</v>
      </c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1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2"/>
      <c r="B58" s="43"/>
      <c r="C58" s="43"/>
      <c r="D58" s="44"/>
      <c r="E58" s="43"/>
      <c r="F58" s="43"/>
      <c r="G58" s="43"/>
      <c r="H58" s="43"/>
      <c r="I58" s="45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4:F36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2020-06-22T13:50:58Z</cp:lastPrinted>
  <dcterms:created xsi:type="dcterms:W3CDTF">2001-09-15T22:28:18Z</dcterms:created>
  <dcterms:modified xsi:type="dcterms:W3CDTF">2022-07-12T17:02:53Z</dcterms:modified>
</cp:coreProperties>
</file>