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bookViews>
    <workbookView xWindow="0" yWindow="0" windowWidth="20490" windowHeight="762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2" i="2" s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<sst xmlns="http://schemas.openxmlformats.org/spreadsheetml/2006/main" count="28" uniqueCount="28">
  <si>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</si>
  <si>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</si>
  <si>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</si>
  <si>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</si>
  <si>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</si>
  <si>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</si>
  <si>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</si>
  <si>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</si>
  <si>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</si>
  <si>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</si>
  <si>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</si>
  <si>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</si>
  <si>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</si>
  <si>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</si>
  <si>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</si>
  <si>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</si>
  <si>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</si>
  <si>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</si>
  <si>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</si>
  <si>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Cableado, revisión, reconección, reconfiguración y pruebas</t>
  </si>
  <si>
    <t>Incluye materiales menores</t>
  </si>
  <si>
    <t>de la Constructora</t>
  </si>
  <si>
    <t>Box 5 y Box 8</t>
  </si>
  <si>
    <t>Carlos Alfaro</t>
  </si>
  <si>
    <t>calfaro@cencomex.cl</t>
  </si>
  <si>
    <t>funcionales sistema llamado enfermeras UTI - Adulto</t>
  </si>
  <si>
    <t>Canalización debe ser entgregada "enlauchada" por parte</t>
  </si>
  <si>
    <t>Nota: presupuesto no considera obras civiles, remates y terminaciones.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</si>
</sst>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164" fontId="10" fillId="0" borderId="10" xfId="10" applyFont="1" applyBorder="1" applyAlignment="1">
      <alignment horizontal="left" vertical="center"/>
    </xf>
    <xf numFmtId="164" fontId="0" fillId="0" borderId="7" xfId="11" applyFont="1" applyBorder="1"/>
    <xf numFmtId="164" fontId="10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12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1"/>
    </xf>
    <xf numFmtId="0" fontId="10" fillId="0" borderId="10" xfId="0" applyNumberFormat="1" applyFont="1" applyFill="1" applyBorder="1" applyAlignment="1" applyProtection="1">
      <alignment horizontal="left" vertical="center" wrapText="1" indent="1"/>
    </xf>
    <xf numFmtId="0" fontId="10" fillId="0" borderId="0" xfId="0" applyNumberFormat="1" applyFont="1" applyFill="1" applyBorder="1" applyAlignment="1" applyProtection="1">
      <alignment horizontal="left" vertical="center" wrapText="1" indent="1"/>
    </xf>
  </cellXfs>
  <cellStyles count="20">
    <cellStyle name="Hipervínculo" xfId="12" builtinId="8"/>
    <cellStyle name="Millares 2" xfId="9"/>
    <cellStyle name="Moneda [0]" xfId="11" builtinId="7"/>
    <cellStyle name="Moneda [0] 2" xfId="10"/>
    <cellStyle name="Moneda [0] 2 2" xfId="19"/>
    <cellStyle name="Moneda 2" xfId="1"/>
    <cellStyle name="Normal" xfId="0" builtinId="0"/>
    <cellStyle name="Normal 2" xfId="2"/>
    <cellStyle name="Normal 3" xfId="3"/>
    <cellStyle name="Normal 3 2" xfId="4"/>
    <cellStyle name="Normal 3 2 2" xfId="8"/>
    <cellStyle name="Normal 3 2 2 2" xfId="18"/>
    <cellStyle name="Normal 3 2 3" xfId="6"/>
    <cellStyle name="Normal 3 2 3 2" xfId="16"/>
    <cellStyle name="Normal 3 2 4" xfId="14"/>
    <cellStyle name="Normal 3 3" xfId="7"/>
    <cellStyle name="Normal 3 3 2" xfId="17"/>
    <cellStyle name="Normal 3 4" xfId="5"/>
    <cellStyle name="Normal 3 4 2" xfId="15"/>
    <cellStyle name="Normal 3 5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	05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 Mayo </a:t>
          </a:r>
          <a:r>
            <a:rPr lang="es-CL" sz="1100" b="1"/>
            <a:t>de 2023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Gabriela Guzman			E-MAIL	: gabriela.guzman@ohla-chile.cl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K54" sqref="K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2"/>
      <c r="B1" s="23"/>
      <c r="C1" s="23"/>
      <c r="D1" s="23"/>
      <c r="E1" s="23"/>
      <c r="F1" s="23"/>
      <c r="G1" s="23"/>
      <c r="H1" s="23"/>
      <c r="I1" s="24"/>
      <c r="J1" s="1"/>
    </row>
    <row r="2" spans="1:10" x14ac:dyDescent="0.25">
      <c r="A2" s="2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5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9" t="s">
        <v>4</v>
      </c>
      <c r="B26" s="59" t="s">
        <v>0</v>
      </c>
      <c r="C26" s="59" t="s">
        <v>5</v>
      </c>
      <c r="D26" s="59"/>
      <c r="E26" s="59"/>
      <c r="F26" s="59"/>
      <c r="G26" s="54" t="s">
        <v>6</v>
      </c>
      <c r="H26" s="55" t="s">
        <v>1</v>
      </c>
      <c r="I26" s="54" t="s">
        <v>10</v>
      </c>
      <c r="J26" s="1"/>
    </row>
    <row r="27" spans="1:10" x14ac:dyDescent="0.25">
      <c r="A27" s="60"/>
      <c r="B27" s="60"/>
      <c r="C27" s="60"/>
      <c r="D27" s="60"/>
      <c r="E27" s="60"/>
      <c r="F27" s="60"/>
      <c r="G27" s="54"/>
      <c r="H27" s="56"/>
      <c r="I27" s="54"/>
      <c r="J27" s="1"/>
    </row>
    <row r="28" spans="1:10" ht="4.5" customHeight="1" x14ac:dyDescent="0.25">
      <c r="A28" s="22"/>
      <c r="B28" s="38"/>
      <c r="C28" s="57"/>
      <c r="D28" s="58"/>
      <c r="E28" s="58"/>
      <c r="F28" s="58"/>
      <c r="G28" s="40"/>
      <c r="H28" s="41"/>
      <c r="I28" s="46"/>
      <c r="J28" s="1"/>
    </row>
    <row r="29" spans="1:10" ht="15" customHeight="1" x14ac:dyDescent="0.25">
      <c r="A29" s="44">
        <v>1</v>
      </c>
      <c r="B29" s="50">
        <v>32000000</v>
      </c>
      <c r="C29" s="64" t="s">
        <v>19</v>
      </c>
      <c r="D29" s="65"/>
      <c r="E29" s="65"/>
      <c r="F29" s="65"/>
      <c r="G29" s="45">
        <v>950000</v>
      </c>
      <c r="H29" s="8"/>
      <c r="I29" s="47">
        <f>G29*A29</f>
        <v>950000</v>
      </c>
      <c r="J29" s="1"/>
    </row>
    <row r="30" spans="1:10" ht="15.75" customHeight="1" x14ac:dyDescent="0.25">
      <c r="A30" s="27"/>
      <c r="B30" s="43"/>
      <c r="C30" s="64" t="s">
        <v>25</v>
      </c>
      <c r="D30" s="65"/>
      <c r="E30" s="65"/>
      <c r="F30" s="65"/>
      <c r="G30" s="45"/>
      <c r="H30" s="8"/>
      <c r="I30" s="47"/>
    </row>
    <row r="31" spans="1:10" ht="15" customHeight="1" x14ac:dyDescent="0.25">
      <c r="A31" s="27"/>
      <c r="B31" s="44"/>
      <c r="C31" s="64" t="s">
        <v>22</v>
      </c>
      <c r="D31" s="65"/>
      <c r="E31" s="65"/>
      <c r="F31" s="65"/>
      <c r="G31" s="45"/>
      <c r="H31" s="8"/>
      <c r="I31" s="47"/>
      <c r="J31" s="1"/>
    </row>
    <row r="32" spans="1:10" ht="15.75" customHeight="1" x14ac:dyDescent="0.25">
      <c r="A32" s="27"/>
      <c r="B32" s="44"/>
      <c r="C32" s="64" t="s">
        <v>20</v>
      </c>
      <c r="D32" s="65"/>
      <c r="E32" s="65"/>
      <c r="F32" s="65"/>
      <c r="G32" s="45"/>
      <c r="H32" s="8"/>
      <c r="I32" s="47"/>
      <c r="J32" s="1"/>
    </row>
    <row r="33" spans="1:10" ht="15.75" customHeight="1" x14ac:dyDescent="0.25">
      <c r="A33" s="27"/>
      <c r="B33" s="44"/>
      <c r="C33" s="64" t="s">
        <v>26</v>
      </c>
      <c r="D33" s="65"/>
      <c r="E33" s="65"/>
      <c r="F33" s="65"/>
      <c r="G33" s="45"/>
      <c r="H33" s="10"/>
      <c r="I33" s="47"/>
      <c r="J33" s="1"/>
    </row>
    <row r="34" spans="1:10" ht="15.75" customHeight="1" x14ac:dyDescent="0.25">
      <c r="A34" s="9"/>
      <c r="C34" s="64" t="s">
        <v>21</v>
      </c>
      <c r="D34" s="65"/>
      <c r="E34" s="65"/>
      <c r="F34" s="65"/>
      <c r="G34" s="45"/>
      <c r="H34" s="10"/>
      <c r="I34" s="20"/>
      <c r="J34" s="1"/>
    </row>
    <row r="35" spans="1:10" ht="15.75" x14ac:dyDescent="0.25">
      <c r="A35" s="9"/>
      <c r="B35" s="48"/>
      <c r="C35" s="51"/>
      <c r="D35" s="52"/>
      <c r="E35" s="52"/>
      <c r="F35" s="53"/>
      <c r="G35" s="45"/>
      <c r="H35" s="10"/>
      <c r="I35" s="47"/>
      <c r="J35" s="1"/>
    </row>
    <row r="36" spans="1:10" ht="15.75" x14ac:dyDescent="0.25">
      <c r="A36" s="9"/>
      <c r="B36" s="44"/>
      <c r="C36" s="12"/>
      <c r="D36" s="12"/>
      <c r="E36" s="12"/>
      <c r="F36" s="12"/>
      <c r="G36" s="11"/>
      <c r="H36" s="10"/>
      <c r="I36" s="26"/>
      <c r="J36" s="1"/>
    </row>
    <row r="37" spans="1:10" ht="15.75" x14ac:dyDescent="0.25">
      <c r="A37" s="9"/>
      <c r="B37" s="9"/>
      <c r="C37" s="61" t="s">
        <v>27</v>
      </c>
      <c r="D37" s="62"/>
      <c r="E37" s="62"/>
      <c r="F37" s="63"/>
      <c r="G37" s="13"/>
      <c r="H37" s="10"/>
      <c r="I37" s="26"/>
      <c r="J37" s="1"/>
    </row>
    <row r="38" spans="1:10" ht="15.75" x14ac:dyDescent="0.25">
      <c r="A38" s="9"/>
      <c r="B38" s="9"/>
      <c r="C38" s="61"/>
      <c r="D38" s="62"/>
      <c r="E38" s="62"/>
      <c r="F38" s="63"/>
      <c r="G38" s="13"/>
      <c r="H38" s="10"/>
      <c r="I38" s="26"/>
      <c r="J38" s="1"/>
    </row>
    <row r="39" spans="1:10" ht="15.75" x14ac:dyDescent="0.25">
      <c r="A39" s="9"/>
      <c r="B39" s="9"/>
      <c r="C39" s="61"/>
      <c r="D39" s="62"/>
      <c r="E39" s="62"/>
      <c r="F39" s="63"/>
      <c r="G39" s="13"/>
      <c r="H39" s="10"/>
      <c r="I39" s="26"/>
      <c r="J39" s="1"/>
    </row>
    <row r="40" spans="1:10" ht="15.75" x14ac:dyDescent="0.25">
      <c r="A40" s="9"/>
      <c r="B40" s="14"/>
      <c r="C40" s="61"/>
      <c r="D40" s="62"/>
      <c r="E40" s="62"/>
      <c r="F40" s="63"/>
      <c r="G40" s="13"/>
      <c r="H40" s="10"/>
      <c r="I40" s="26"/>
      <c r="J40" s="1"/>
    </row>
    <row r="41" spans="1:10" ht="15.75" x14ac:dyDescent="0.25">
      <c r="A41" s="28"/>
      <c r="B41" s="16"/>
      <c r="C41" s="17"/>
      <c r="D41" s="17"/>
      <c r="E41" s="17"/>
      <c r="F41" s="17"/>
      <c r="G41" s="15"/>
      <c r="H41" s="39"/>
      <c r="I41" s="42">
        <f>SUM(I29:I40)</f>
        <v>950000</v>
      </c>
      <c r="J41" s="1"/>
    </row>
    <row r="42" spans="1:10" ht="15.75" x14ac:dyDescent="0.25">
      <c r="A42" s="21"/>
      <c r="B42" s="12"/>
      <c r="C42" s="12"/>
      <c r="D42" s="12"/>
      <c r="E42" s="12"/>
      <c r="F42" s="12"/>
      <c r="G42" s="18" t="s">
        <v>8</v>
      </c>
      <c r="H42" s="19" t="e">
        <f>+#REF!</f>
        <v>#REF!</v>
      </c>
      <c r="I42" s="29">
        <f>SUM(I29:I35)</f>
        <v>950000</v>
      </c>
      <c r="J42" s="1"/>
    </row>
    <row r="43" spans="1:10" ht="15.75" x14ac:dyDescent="0.25">
      <c r="A43" s="30"/>
      <c r="B43" s="12"/>
      <c r="C43" s="12"/>
      <c r="D43" s="12"/>
      <c r="E43" s="12"/>
      <c r="F43" s="12"/>
      <c r="G43" s="20" t="s">
        <v>9</v>
      </c>
      <c r="H43" s="8" t="e">
        <f>H42*19%</f>
        <v>#REF!</v>
      </c>
      <c r="I43" s="31">
        <f>I42*19%</f>
        <v>180500</v>
      </c>
      <c r="J43" s="1"/>
    </row>
    <row r="44" spans="1:10" ht="15.75" x14ac:dyDescent="0.25">
      <c r="A44" s="30"/>
      <c r="B44" s="12"/>
      <c r="C44" s="12"/>
      <c r="D44" s="12"/>
      <c r="E44" s="12"/>
      <c r="F44" s="12"/>
      <c r="G44" s="18" t="s">
        <v>15</v>
      </c>
      <c r="H44" s="19" t="e">
        <f>SUM(H42:H43)</f>
        <v>#REF!</v>
      </c>
      <c r="I44" s="29">
        <f>I43+I42</f>
        <v>1130500</v>
      </c>
      <c r="J44" s="1"/>
    </row>
    <row r="45" spans="1:10" x14ac:dyDescent="0.25">
      <c r="A45" s="25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5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5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2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2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5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5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5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5"/>
      <c r="B54" s="6" t="s">
        <v>23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5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5"/>
      <c r="B56" s="49" t="s">
        <v>24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5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3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4"/>
      <c r="B59" s="35"/>
      <c r="C59" s="35"/>
      <c r="D59" s="36"/>
      <c r="E59" s="35"/>
      <c r="F59" s="35"/>
      <c r="G59" s="35"/>
      <c r="H59" s="35"/>
      <c r="I59" s="37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C37:F40"/>
    <mergeCell ref="B26:B27"/>
    <mergeCell ref="A26:A27"/>
    <mergeCell ref="C26:F27"/>
    <mergeCell ref="C31:F31"/>
    <mergeCell ref="C30:F30"/>
    <mergeCell ref="C29:F29"/>
    <mergeCell ref="C35:F35"/>
    <mergeCell ref="C34:F34"/>
    <mergeCell ref="I26:I27"/>
    <mergeCell ref="G26:G27"/>
    <mergeCell ref="H26:H27"/>
    <mergeCell ref="C32:F32"/>
    <mergeCell ref="C33:F33"/>
    <mergeCell ref="C28:F28"/>
  </mergeCells>
  <hyperlinks>
    <hyperlink ref="B56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2023-05-05T16:35:17Z</cp:lastPrinted>
  <dcterms:created xsi:type="dcterms:W3CDTF">2001-09-15T22:28:18Z</dcterms:created>
  <dcterms:modified xsi:type="dcterms:W3CDTF">2023-05-05T16:36:15Z</dcterms:modified>
</cp:coreProperties>
</file>