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onstructora OHL\"/>
    </mc:Choice>
  </mc:AlternateContent>
  <xr:revisionPtr revIDLastSave="0" documentId="8_{9DA718A5-FCC9-4551-963D-2484533D159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2" l="1"/>
  <c r="I42" i="2" s="1"/>
  <c r="I41" i="2" l="1"/>
  <c r="H42" i="2"/>
  <c r="H43" i="2" s="1"/>
  <c r="I43" i="2" l="1"/>
  <c r="I44" i="2" s="1"/>
  <c r="H44" i="2"/>
</calcChain>
</file>

<file path=xl/sharedStrings.xml><?xml version="1.0" encoding="utf-8"?>
<sst xmlns="http://schemas.openxmlformats.org/spreadsheetml/2006/main" count="28" uniqueCount="28">
  <si>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</si>
  <si>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</si>
  <si>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</si>
  <si>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</si>
  <si>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</si>
  <si>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</si>
  <si>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</si>
  <si>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</si>
  <si>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</si>
  <si>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</si>
  <si>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</si>
  <si>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</si>
  <si>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</si>
  <si>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</si>
  <si>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</si>
  <si>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</si>
  <si>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</si>
  <si>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</si>
  <si>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10 días, posterior al envio de O.C.</t>
  </si>
  <si>
    <t>Ricardo Carrasco Quezada</t>
  </si>
  <si>
    <t>rcarrasco@cencomex.cl</t>
  </si>
  <si>
    <t>Cableado, revisión, reconección, reconfiguración y pruebas</t>
  </si>
  <si>
    <t xml:space="preserve"> funcionales sistema llamado enfermeras Observación </t>
  </si>
  <si>
    <t>Urgencia (C-1-061)</t>
  </si>
  <si>
    <t>Incluye materiales menores</t>
  </si>
  <si>
    <t>Canalización debe ser entgregada "en lauchada" por parte</t>
  </si>
  <si>
    <t>de la Constructora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</si>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</sst>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164" formatCode="_(&quot;Ch$&quot;* #,##0.00_);_(&quot;Ch$&quot;* \(#,##0.00\);_(&quot;Ch$&quot;* &quot;-&quot;??_);_(@_)"/>
    <numFmt numFmtId="165" formatCode="_-* #,##0.00_-;\-* #,##0.00_-;_-* &quot;-&quot;??_-;_-@_-"/>
    <numFmt numFmtId="166" formatCode="_ &quot;$&quot;* #,##0_ ;_ &quot;$&quot;* \-#,##0_ ;_ &quot;$&quot;* &quot;-&quot;_ ;_ @_ 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4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3" fontId="11" fillId="0" borderId="0" xfId="0" applyNumberFormat="1" applyFont="1" applyBorder="1"/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Fill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0" fontId="10" fillId="0" borderId="4" xfId="0" applyFont="1" applyBorder="1"/>
    <xf numFmtId="3" fontId="10" fillId="0" borderId="2" xfId="0" applyNumberFormat="1" applyFont="1" applyBorder="1"/>
    <xf numFmtId="3" fontId="11" fillId="0" borderId="2" xfId="0" applyNumberFormat="1" applyFont="1" applyBorder="1"/>
    <xf numFmtId="3" fontId="10" fillId="0" borderId="3" xfId="0" applyNumberFormat="1" applyFont="1" applyBorder="1"/>
    <xf numFmtId="0" fontId="10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10" fillId="0" borderId="3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0" fillId="0" borderId="10" xfId="0" applyFont="1" applyBorder="1"/>
    <xf numFmtId="3" fontId="11" fillId="0" borderId="3" xfId="0" applyNumberFormat="1" applyFont="1" applyBorder="1" applyAlignment="1">
      <alignment horizontal="center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0" fillId="0" borderId="7" xfId="0" applyFont="1" applyFill="1" applyBorder="1" applyAlignment="1">
      <alignment horizontal="center"/>
    </xf>
    <xf numFmtId="3" fontId="10" fillId="0" borderId="4" xfId="0" applyNumberFormat="1" applyFont="1" applyBorder="1"/>
    <xf numFmtId="0" fontId="0" fillId="0" borderId="7" xfId="0" applyBorder="1"/>
    <xf numFmtId="3" fontId="11" fillId="0" borderId="0" xfId="0" applyNumberFormat="1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42" fontId="10" fillId="0" borderId="10" xfId="10" applyFont="1" applyBorder="1" applyAlignment="1">
      <alignment horizontal="left" vertical="center"/>
    </xf>
    <xf numFmtId="42" fontId="0" fillId="0" borderId="7" xfId="11" applyFont="1" applyBorder="1"/>
    <xf numFmtId="42" fontId="10" fillId="0" borderId="3" xfId="1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12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1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3" xfId="0" applyFont="1" applyBorder="1" applyAlignment="1">
      <alignment horizontal="center"/>
    </xf>
  </cellXfs>
  <cellStyles count="20">
    <cellStyle name="Hipervínculo" xfId="12" builtinId="8"/>
    <cellStyle name="Millares 2" xfId="9" xr:uid="{6838FB04-5F22-45DA-89BB-FFC732895D87}"/>
    <cellStyle name="Moneda [0]" xfId="11" builtinId="7"/>
    <cellStyle name="Moneda [0] 2" xfId="10" xr:uid="{988C4DED-79F0-45EB-B2A6-6B83C6D23F9A}"/>
    <cellStyle name="Moneda [0] 2 2" xfId="19" xr:uid="{2A3E0317-A037-4508-A101-CE6CC048ECD9}"/>
    <cellStyle name="Moned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3 2 2" xfId="8" xr:uid="{B89DC7ED-A030-4F5B-A0CE-00DD986CE695}"/>
    <cellStyle name="Normal 3 2 2 2" xfId="18" xr:uid="{3A4BE1F7-5BA0-4DA7-AAFF-34FDFE107D80}"/>
    <cellStyle name="Normal 3 2 3" xfId="6" xr:uid="{812611C5-E23C-4E72-B72F-DA1C01C92720}"/>
    <cellStyle name="Normal 3 2 3 2" xfId="16" xr:uid="{39521B56-4EFC-4C39-ABF6-6A224B33956D}"/>
    <cellStyle name="Normal 3 2 4" xfId="14" xr:uid="{D65E6577-0596-46DE-B273-C488195E6658}"/>
    <cellStyle name="Normal 3 3" xfId="7" xr:uid="{7CF90BCD-54E3-4729-B287-A539779186E1}"/>
    <cellStyle name="Normal 3 3 2" xfId="17" xr:uid="{7D18B0E1-E6C1-4665-A793-24D74E233C65}"/>
    <cellStyle name="Normal 3 4" xfId="5" xr:uid="{935DD8F3-0E7A-40BF-859F-132FD731194C}"/>
    <cellStyle name="Normal 3 4 2" xfId="15" xr:uid="{AB569E7C-02F1-4B98-A624-F3247559C7AA}"/>
    <cellStyle name="Normal 3 5" xfId="13" xr:uid="{3791D792-F91E-448C-BEB7-B7D0AA5EEF5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Constructora</a:t>
          </a:r>
          <a:r>
            <a:rPr lang="es-CL" sz="1100" b="1" baseline="0"/>
            <a:t> OHL</a:t>
          </a:r>
          <a:r>
            <a:rPr lang="es-CL" sz="1100" b="1"/>
            <a:t>			                                                   30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 noviembre </a:t>
          </a:r>
          <a:r>
            <a:rPr lang="es-CL" sz="1100" b="1"/>
            <a:t>de 2021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59.059.340-0</a:t>
          </a:r>
          <a:endParaRPr lang="es-CL" sz="11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DIRECCIÓN	:  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Archipiélago Juan Fernández 1890, Curicó</a:t>
          </a:r>
          <a:endParaRPr lang="es-CL" sz="1100" b="1"/>
        </a:p>
        <a:p>
          <a:pPr algn="l"/>
          <a:r>
            <a:rPr lang="es-CL" sz="1100" b="1"/>
            <a:t>COMUNA	:   Curicó		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Fausto Cadena			E-MAIL	: faustoernesto.cadena@ohl.cl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Nº7014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carrasco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showGridLines="0" tabSelected="1" zoomScaleNormal="100" workbookViewId="0">
      <selection activeCell="I31" sqref="I31:I3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10.33203125" customWidth="1"/>
    <col min="7" max="7" width="18.109375" customWidth="1"/>
    <col min="8" max="8" width="12.109375" hidden="1" customWidth="1"/>
    <col min="9" max="9" width="15.1093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1" t="s">
        <v>4</v>
      </c>
      <c r="B26" s="51" t="s">
        <v>0</v>
      </c>
      <c r="C26" s="51" t="s">
        <v>5</v>
      </c>
      <c r="D26" s="51"/>
      <c r="E26" s="51"/>
      <c r="F26" s="51"/>
      <c r="G26" s="55" t="s">
        <v>6</v>
      </c>
      <c r="H26" s="56" t="s">
        <v>1</v>
      </c>
      <c r="I26" s="55" t="s">
        <v>10</v>
      </c>
      <c r="J26" s="1"/>
    </row>
    <row r="27" spans="1:10" x14ac:dyDescent="0.25">
      <c r="A27" s="52"/>
      <c r="B27" s="52"/>
      <c r="C27" s="52"/>
      <c r="D27" s="52"/>
      <c r="E27" s="52"/>
      <c r="F27" s="52"/>
      <c r="G27" s="55"/>
      <c r="H27" s="57"/>
      <c r="I27" s="55"/>
      <c r="J27" s="1"/>
    </row>
    <row r="28" spans="1:10" ht="4.5" customHeight="1" x14ac:dyDescent="0.25">
      <c r="A28" s="23"/>
      <c r="B28" s="39"/>
      <c r="C28" s="58"/>
      <c r="D28" s="59"/>
      <c r="E28" s="59"/>
      <c r="F28" s="59"/>
      <c r="G28" s="41"/>
      <c r="H28" s="42"/>
      <c r="I28" s="47"/>
      <c r="J28" s="1"/>
    </row>
    <row r="29" spans="1:10" ht="15" customHeight="1" x14ac:dyDescent="0.25">
      <c r="A29" s="45">
        <v>1</v>
      </c>
      <c r="B29" s="61">
        <v>32000000</v>
      </c>
      <c r="C29" s="53" t="s">
        <v>21</v>
      </c>
      <c r="D29" s="54"/>
      <c r="E29" s="54"/>
      <c r="F29" s="54"/>
      <c r="G29" s="46">
        <v>950000</v>
      </c>
      <c r="H29" s="8"/>
      <c r="I29" s="48">
        <f>G29*A29</f>
        <v>950000</v>
      </c>
      <c r="J29" s="1"/>
    </row>
    <row r="30" spans="1:10" ht="15.75" customHeight="1" x14ac:dyDescent="0.25">
      <c r="A30" s="28"/>
      <c r="B30" s="44"/>
      <c r="C30" s="53" t="s">
        <v>22</v>
      </c>
      <c r="D30" s="54"/>
      <c r="E30" s="54"/>
      <c r="F30" s="54"/>
      <c r="G30" s="46" t="s">
        <v>27</v>
      </c>
      <c r="H30" s="8"/>
      <c r="I30" s="48"/>
    </row>
    <row r="31" spans="1:10" ht="15" customHeight="1" x14ac:dyDescent="0.25">
      <c r="A31" s="28"/>
      <c r="B31" s="45"/>
      <c r="C31" s="53" t="s">
        <v>23</v>
      </c>
      <c r="D31" s="54"/>
      <c r="E31" s="54"/>
      <c r="F31" s="54"/>
      <c r="G31" s="46"/>
      <c r="H31" s="8"/>
      <c r="I31" s="48"/>
      <c r="J31" s="1"/>
    </row>
    <row r="32" spans="1:10" ht="15.75" customHeight="1" x14ac:dyDescent="0.25">
      <c r="A32" s="28"/>
      <c r="B32" s="45"/>
      <c r="C32" s="53" t="s">
        <v>24</v>
      </c>
      <c r="D32" s="54"/>
      <c r="E32" s="54"/>
      <c r="F32" s="54"/>
      <c r="G32" s="46"/>
      <c r="H32" s="8"/>
      <c r="I32" s="48"/>
      <c r="J32" s="1"/>
    </row>
    <row r="33" spans="1:10" ht="15.75" customHeight="1" x14ac:dyDescent="0.25">
      <c r="A33" s="28"/>
      <c r="B33" s="45"/>
      <c r="C33" s="53" t="s">
        <v>25</v>
      </c>
      <c r="D33" s="54"/>
      <c r="E33" s="54"/>
      <c r="F33" s="54"/>
      <c r="G33" s="46"/>
      <c r="H33" s="10"/>
      <c r="I33" s="48"/>
      <c r="J33" s="1"/>
    </row>
    <row r="34" spans="1:10" ht="15.75" customHeight="1" x14ac:dyDescent="0.25">
      <c r="A34" s="9"/>
      <c r="C34" s="53" t="s">
        <v>26</v>
      </c>
      <c r="D34" s="54"/>
      <c r="E34" s="54"/>
      <c r="F34" s="54"/>
      <c r="G34" s="46"/>
      <c r="H34" s="10"/>
      <c r="I34" s="21"/>
      <c r="J34" s="1"/>
    </row>
    <row r="35" spans="1:10" ht="15.75" x14ac:dyDescent="0.25">
      <c r="A35" s="9"/>
      <c r="B35" s="49"/>
      <c r="C35" s="53"/>
      <c r="D35" s="54"/>
      <c r="E35" s="54"/>
      <c r="F35" s="60"/>
      <c r="G35" s="46"/>
      <c r="H35" s="10"/>
      <c r="I35" s="48"/>
      <c r="J35" s="1"/>
    </row>
    <row r="36" spans="1:10" ht="15.75" x14ac:dyDescent="0.25">
      <c r="A36" s="9"/>
      <c r="B36" s="45"/>
      <c r="C36" s="12"/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0"/>
      <c r="I41" s="43">
        <f>SUM(I29:I40)</f>
        <v>950000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19" t="s">
        <v>8</v>
      </c>
      <c r="H42" s="20" t="e">
        <f>+#REF!</f>
        <v>#REF!</v>
      </c>
      <c r="I42" s="30">
        <f>SUM(I29:I35)</f>
        <v>950000</v>
      </c>
      <c r="J42" s="1"/>
    </row>
    <row r="43" spans="1:10" ht="15.75" x14ac:dyDescent="0.25">
      <c r="A43" s="31"/>
      <c r="B43" s="12"/>
      <c r="C43" s="12"/>
      <c r="D43" s="12"/>
      <c r="E43" s="12"/>
      <c r="F43" s="12"/>
      <c r="G43" s="21" t="s">
        <v>9</v>
      </c>
      <c r="H43" s="8" t="e">
        <f>H42*19%</f>
        <v>#REF!</v>
      </c>
      <c r="I43" s="32">
        <f>I42*19%</f>
        <v>180500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19" t="s">
        <v>15</v>
      </c>
      <c r="H44" s="20" t="e">
        <f>SUM(H42:H43)</f>
        <v>#REF!</v>
      </c>
      <c r="I44" s="30">
        <f>I43+I42</f>
        <v>1130500</v>
      </c>
      <c r="J44" s="1"/>
    </row>
    <row r="45" spans="1:10" x14ac:dyDescent="0.25">
      <c r="A45" s="2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3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6"/>
      <c r="B54" s="6" t="s">
        <v>19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6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50" t="s">
        <v>20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14</v>
      </c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4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5"/>
      <c r="B59" s="36"/>
      <c r="C59" s="36"/>
      <c r="D59" s="37"/>
      <c r="E59" s="36"/>
      <c r="F59" s="36"/>
      <c r="G59" s="36"/>
      <c r="H59" s="36"/>
      <c r="I59" s="38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4">
    <mergeCell ref="C35:F35"/>
    <mergeCell ref="C34:F34"/>
    <mergeCell ref="I26:I27"/>
    <mergeCell ref="G26:G27"/>
    <mergeCell ref="H26:H27"/>
    <mergeCell ref="C32:F32"/>
    <mergeCell ref="C33:F33"/>
    <mergeCell ref="C28:F28"/>
    <mergeCell ref="B26:B27"/>
    <mergeCell ref="A26:A27"/>
    <mergeCell ref="C26:F27"/>
    <mergeCell ref="C31:F31"/>
    <mergeCell ref="C30:F30"/>
    <mergeCell ref="C29:F29"/>
  </mergeCells>
  <hyperlinks>
    <hyperlink ref="B56" r:id="rId1" xr:uid="{4BC7D09C-2C9E-4DB9-A640-1AD49924D34B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2019-05-02T16:29:46Z</cp:lastPrinted>
  <dcterms:created xsi:type="dcterms:W3CDTF">2001-09-15T22:28:18Z</dcterms:created>
  <dcterms:modified xsi:type="dcterms:W3CDTF">2021-12-01T13:05:13Z</dcterms:modified>
</cp:coreProperties>
</file>