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PRESUPUESTOS CLINICAS\HOSP. Gustavo Fricke\"/>
    </mc:Choice>
  </mc:AlternateContent>
  <xr:revisionPtr revIDLastSave="0" documentId="8_{D42BFAA0-5304-4F50-8B00-1A003316A60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9" i="2" l="1"/>
  <c r="I41" i="2" l="1"/>
  <c r="I42" i="2"/>
  <c r="H42" i="2"/>
  <c r="H43" i="2" s="1"/>
  <c r="I43" i="2" l="1"/>
  <c r="I44" i="2" s="1"/>
  <c r="H44" i="2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<sst xmlns="http://schemas.openxmlformats.org/spreadsheetml/2006/main" count="21" uniqueCount="21">
  <si>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</si>
  <si>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</si>
  <si>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</si>
  <si>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</si>
  <si>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</si>
  <si>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</si>
  <si>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</si>
  <si>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</si>
  <si>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</si>
  <si>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</si>
  <si>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</si>
  <si>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</si>
  <si>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</si>
  <si>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</si>
  <si>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</si>
  <si>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</si>
  <si>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</si>
  <si>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</si>
  <si>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>Jorge Fernández Fuentes</t>
  </si>
  <si>
    <t>BRANCH REGIONAL CONTROLLER</t>
  </si>
  <si>
    <t>: 10 días, posterior al envio de O.C.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</si>
</sst>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Ch$&quot;* #,##0.00_);_(&quot;Ch$&quot;* \(#,##0.00\);_(&quot;Ch$&quot;* &quot;-&quot;??_);_(@_)"/>
  </numFmts>
  <fonts count="11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59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8" fillId="0" borderId="7" xfId="0" applyFont="1" applyFill="1" applyBorder="1" applyAlignment="1">
      <alignment horizontal="center"/>
    </xf>
    <xf numFmtId="3" fontId="8" fillId="0" borderId="4" xfId="0" applyNumberFormat="1" applyFont="1" applyBorder="1"/>
    <xf numFmtId="0" fontId="0" fillId="0" borderId="7" xfId="0" applyBorder="1"/>
    <xf numFmtId="3" fontId="9" fillId="0" borderId="0" xfId="0" applyNumberFormat="1" applyFont="1" applyBorder="1" applyAlignment="1">
      <alignment horizontal="center" vertical="center" wrapText="1"/>
    </xf>
    <xf numFmtId="3" fontId="10" fillId="0" borderId="6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wrapText="1"/>
    </xf>
    <xf numFmtId="0" fontId="0" fillId="0" borderId="0" xfId="0" applyAlignment="1">
      <alignment horizontal="left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0" fontId="8" fillId="0" borderId="10" xfId="0" applyNumberFormat="1" applyFont="1" applyFill="1" applyBorder="1" applyAlignment="1" applyProtection="1">
      <alignment horizontal="left" vertical="center" wrapText="1"/>
    </xf>
    <xf numFmtId="0" fontId="8" fillId="0" borderId="0" xfId="0" applyNumberFormat="1" applyFont="1" applyFill="1" applyBorder="1" applyAlignment="1" applyProtection="1">
      <alignment horizontal="left" vertical="center" wrapText="1"/>
    </xf>
  </cellXfs>
  <cellStyles count="5">
    <cellStyle name="Moneda 2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  <cellStyle name="Normal 3 2" xfId="4" xr:uid="{00000000-0005-0000-0000-00000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Constructora</a:t>
          </a:r>
          <a:r>
            <a:rPr lang="es-CL" sz="1100" b="1" baseline="0"/>
            <a:t> OHL</a:t>
          </a:r>
          <a:r>
            <a:rPr lang="es-CL" sz="1100" b="1"/>
            <a:t>			                                                   martes </a:t>
          </a:r>
          <a:r>
            <a:rPr lang="es-CL" sz="1100" b="1" baseline="0"/>
            <a:t> 26 </a:t>
          </a:r>
          <a:r>
            <a:rPr lang="es-CL" sz="1100" b="1"/>
            <a:t>de</a:t>
          </a:r>
          <a:r>
            <a:rPr lang="es-CL" sz="1100" b="1" baseline="0"/>
            <a:t> enero </a:t>
          </a:r>
          <a:r>
            <a:rPr lang="es-CL" sz="1100" b="1"/>
            <a:t>de 2020</a:t>
          </a:r>
        </a:p>
        <a:p>
          <a:pPr algn="l"/>
          <a:r>
            <a:rPr lang="es-CL" sz="1100" b="1"/>
            <a:t>RUT	:   </a:t>
          </a:r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59.059.340-0</a:t>
          </a:r>
          <a:endParaRPr lang="es-CL" sz="1100" b="1"/>
        </a:p>
        <a:p>
          <a:pPr algn="l"/>
          <a:r>
            <a:rPr lang="es-CL" sz="1100" b="1"/>
            <a:t>DIRECCIÓN	:   Av. Alvarez 1532, Viña del Mar</a:t>
          </a:r>
        </a:p>
        <a:p>
          <a:pPr algn="l"/>
          <a:r>
            <a:rPr lang="es-CL" sz="1100" b="1"/>
            <a:t>COMUNA	:   Región de Valparaíso	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Manuel Araya			E-MAIL	: manuel.araya@ohl.com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44</xdr:row>
      <xdr:rowOff>174625</xdr:rowOff>
    </xdr:from>
    <xdr:to>
      <xdr:col>4</xdr:col>
      <xdr:colOff>586581</xdr:colOff>
      <xdr:row>46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46</xdr:row>
      <xdr:rowOff>100852</xdr:rowOff>
    </xdr:from>
    <xdr:to>
      <xdr:col>8</xdr:col>
      <xdr:colOff>793937</xdr:colOff>
      <xdr:row>51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Nº7005</a:t>
          </a:r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7640</a:t>
          </a: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 bwMode="auto">
        <a:xfrm>
          <a:off x="4677894" y="76200"/>
          <a:ext cx="4191001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7640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2"/>
  <sheetViews>
    <sheetView showGridLines="0" tabSelected="1" topLeftCell="A7" zoomScaleNormal="100" workbookViewId="0">
      <selection activeCell="E45" sqref="E45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3"/>
      <c r="B1" s="24"/>
      <c r="C1" s="24"/>
      <c r="D1" s="24"/>
      <c r="E1" s="24"/>
      <c r="F1" s="24"/>
      <c r="G1" s="24"/>
      <c r="H1" s="24"/>
      <c r="I1" s="25"/>
      <c r="J1" s="1"/>
    </row>
    <row r="2" spans="1:10" x14ac:dyDescent="0.25">
      <c r="A2" s="26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6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6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6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6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6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6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6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6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6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6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6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6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6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6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26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26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26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26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26"/>
      <c r="B21" s="1"/>
      <c r="C21" s="1"/>
      <c r="D21" s="1"/>
      <c r="E21" s="1"/>
      <c r="F21" s="1"/>
      <c r="G21" s="1"/>
      <c r="H21" s="1"/>
      <c r="I21" s="2"/>
      <c r="J21" s="1" t="s">
        <v>17</v>
      </c>
    </row>
    <row r="22" spans="1:10" x14ac:dyDescent="0.25">
      <c r="A22" s="26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26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26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26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48" t="s">
        <v>4</v>
      </c>
      <c r="B26" s="48" t="s">
        <v>0</v>
      </c>
      <c r="C26" s="48" t="s">
        <v>5</v>
      </c>
      <c r="D26" s="48"/>
      <c r="E26" s="48"/>
      <c r="F26" s="48"/>
      <c r="G26" s="52" t="s">
        <v>6</v>
      </c>
      <c r="H26" s="53" t="s">
        <v>1</v>
      </c>
      <c r="I26" s="52" t="s">
        <v>10</v>
      </c>
      <c r="J26" s="1"/>
    </row>
    <row r="27" spans="1:10" x14ac:dyDescent="0.25">
      <c r="A27" s="49"/>
      <c r="B27" s="49"/>
      <c r="C27" s="49"/>
      <c r="D27" s="49"/>
      <c r="E27" s="49"/>
      <c r="F27" s="49"/>
      <c r="G27" s="52"/>
      <c r="H27" s="54"/>
      <c r="I27" s="52"/>
      <c r="J27" s="1"/>
    </row>
    <row r="28" spans="1:10" ht="4.5" customHeight="1" x14ac:dyDescent="0.25">
      <c r="A28" s="23"/>
      <c r="B28" s="39"/>
      <c r="C28" s="55"/>
      <c r="D28" s="56"/>
      <c r="E28" s="56"/>
      <c r="F28" s="56"/>
      <c r="G28" s="41"/>
      <c r="H28" s="42"/>
      <c r="I28" s="41"/>
      <c r="J28" s="1"/>
    </row>
    <row r="29" spans="1:10" ht="15" customHeight="1" x14ac:dyDescent="0.25">
      <c r="A29" s="28">
        <v>1</v>
      </c>
      <c r="B29" s="44">
        <v>351000</v>
      </c>
      <c r="C29" s="57" t="s">
        <v>19</v>
      </c>
      <c r="D29" s="58"/>
      <c r="E29" s="58"/>
      <c r="F29" s="58"/>
      <c r="G29" s="11">
        <v>1289062</v>
      </c>
      <c r="H29" s="8"/>
      <c r="I29" s="27">
        <f>G29*A29</f>
        <v>1289062</v>
      </c>
      <c r="J29" s="1"/>
    </row>
    <row r="30" spans="1:10" ht="15.75" x14ac:dyDescent="0.25">
      <c r="A30" s="28"/>
      <c r="B30" s="44"/>
      <c r="C30" s="50"/>
      <c r="D30" s="51"/>
      <c r="E30" s="51"/>
      <c r="F30" s="51"/>
      <c r="G30" s="11"/>
      <c r="H30" s="8"/>
      <c r="I30" s="27"/>
    </row>
    <row r="31" spans="1:10" ht="15" customHeight="1" x14ac:dyDescent="0.25">
      <c r="A31" s="28"/>
      <c r="B31" s="9"/>
      <c r="C31" s="50"/>
      <c r="D31" s="51"/>
      <c r="E31" s="51"/>
      <c r="F31" s="51"/>
      <c r="G31" s="11"/>
      <c r="H31" s="8"/>
      <c r="I31" s="27"/>
      <c r="J31" s="1"/>
    </row>
    <row r="32" spans="1:10" ht="15.75" customHeight="1" x14ac:dyDescent="0.25">
      <c r="A32" s="28"/>
      <c r="B32" s="9"/>
      <c r="C32" s="50"/>
      <c r="D32" s="51"/>
      <c r="E32" s="51"/>
      <c r="F32" s="51"/>
      <c r="G32" s="11"/>
      <c r="H32" s="8"/>
      <c r="I32" s="27"/>
      <c r="J32" s="1"/>
    </row>
    <row r="33" spans="1:10" ht="15.75" customHeight="1" x14ac:dyDescent="0.25">
      <c r="A33" s="28"/>
      <c r="B33" s="9"/>
      <c r="C33" s="50"/>
      <c r="D33" s="51"/>
      <c r="E33" s="51"/>
      <c r="F33" s="51"/>
      <c r="G33" s="11"/>
      <c r="H33" s="10"/>
      <c r="I33" s="27"/>
      <c r="J33" s="1"/>
    </row>
    <row r="34" spans="1:10" ht="15.75" x14ac:dyDescent="0.25">
      <c r="A34" s="9"/>
      <c r="B34" s="9"/>
      <c r="C34" s="46"/>
      <c r="D34" s="47"/>
      <c r="E34" s="47"/>
      <c r="F34" s="47"/>
      <c r="G34" s="11"/>
      <c r="H34" s="10"/>
      <c r="I34" s="21"/>
      <c r="J34" s="1"/>
    </row>
    <row r="35" spans="1:10" ht="15.75" x14ac:dyDescent="0.25">
      <c r="A35" s="9"/>
      <c r="B35" s="9"/>
      <c r="C35" s="12"/>
      <c r="D35" s="12"/>
      <c r="E35" s="12"/>
      <c r="F35" s="12"/>
      <c r="G35" s="11"/>
      <c r="H35" s="10"/>
      <c r="I35" s="11"/>
      <c r="J35" s="1"/>
    </row>
    <row r="36" spans="1:10" ht="15.75" x14ac:dyDescent="0.25">
      <c r="A36" s="9"/>
      <c r="B36" s="9"/>
      <c r="C36" s="12"/>
      <c r="D36" s="12"/>
      <c r="E36" s="12"/>
      <c r="F36" s="12"/>
      <c r="G36" s="11"/>
      <c r="H36" s="10"/>
      <c r="I36" s="27"/>
      <c r="J36" s="1"/>
    </row>
    <row r="37" spans="1:10" ht="15.75" x14ac:dyDescent="0.25">
      <c r="A37" s="9"/>
      <c r="B37" s="9"/>
      <c r="C37" s="13"/>
      <c r="D37" s="12"/>
      <c r="E37" s="12"/>
      <c r="F37" s="12"/>
      <c r="G37" s="14"/>
      <c r="H37" s="10"/>
      <c r="I37" s="27"/>
      <c r="J37" s="1"/>
    </row>
    <row r="38" spans="1:10" ht="15.75" x14ac:dyDescent="0.25">
      <c r="A38" s="9"/>
      <c r="B38" s="9"/>
      <c r="C38" s="13"/>
      <c r="D38" s="12"/>
      <c r="E38" s="12"/>
      <c r="F38" s="12"/>
      <c r="G38" s="14"/>
      <c r="H38" s="10"/>
      <c r="I38" s="27"/>
      <c r="J38" s="1"/>
    </row>
    <row r="39" spans="1:10" ht="15.75" x14ac:dyDescent="0.25">
      <c r="A39" s="9"/>
      <c r="B39" s="9"/>
      <c r="C39" s="13"/>
      <c r="D39" s="12"/>
      <c r="E39" s="12"/>
      <c r="F39" s="12"/>
      <c r="G39" s="14"/>
      <c r="H39" s="10"/>
      <c r="I39" s="27"/>
      <c r="J39" s="1"/>
    </row>
    <row r="40" spans="1:10" ht="15.75" x14ac:dyDescent="0.25">
      <c r="A40" s="9"/>
      <c r="B40" s="15"/>
      <c r="C40" s="12"/>
      <c r="D40" s="12"/>
      <c r="E40" s="12"/>
      <c r="F40" s="12"/>
      <c r="G40" s="14"/>
      <c r="H40" s="10"/>
      <c r="I40" s="27"/>
      <c r="J40" s="1"/>
    </row>
    <row r="41" spans="1:10" ht="15.75" x14ac:dyDescent="0.25">
      <c r="A41" s="29"/>
      <c r="B41" s="17"/>
      <c r="C41" s="18"/>
      <c r="D41" s="18"/>
      <c r="E41" s="18"/>
      <c r="F41" s="18"/>
      <c r="G41" s="16"/>
      <c r="H41" s="40"/>
      <c r="I41" s="43">
        <f>SUM(I29:I40)</f>
        <v>1289062</v>
      </c>
      <c r="J41" s="1"/>
    </row>
    <row r="42" spans="1:10" ht="15.75" x14ac:dyDescent="0.25">
      <c r="A42" s="22"/>
      <c r="B42" s="12"/>
      <c r="C42" s="12"/>
      <c r="D42" s="12"/>
      <c r="E42" s="12"/>
      <c r="F42" s="12"/>
      <c r="G42" s="19" t="s">
        <v>8</v>
      </c>
      <c r="H42" s="20" t="e">
        <f>+#REF!</f>
        <v>#REF!</v>
      </c>
      <c r="I42" s="30">
        <f>SUM(I29:I30)</f>
        <v>1289062</v>
      </c>
      <c r="J42" s="1"/>
    </row>
    <row r="43" spans="1:10" ht="15.75" x14ac:dyDescent="0.25">
      <c r="A43" s="31"/>
      <c r="B43" s="12"/>
      <c r="C43" s="12"/>
      <c r="D43" s="12"/>
      <c r="E43" s="12"/>
      <c r="F43" s="12"/>
      <c r="G43" s="21" t="s">
        <v>9</v>
      </c>
      <c r="H43" s="8" t="e">
        <f>H42*19%</f>
        <v>#REF!</v>
      </c>
      <c r="I43" s="32">
        <f>I42*19%</f>
        <v>244921.78</v>
      </c>
      <c r="J43" s="1"/>
    </row>
    <row r="44" spans="1:10" ht="15.75" x14ac:dyDescent="0.25">
      <c r="A44" s="31"/>
      <c r="B44" s="12"/>
      <c r="C44" s="12"/>
      <c r="D44" s="12"/>
      <c r="E44" s="12"/>
      <c r="F44" s="12"/>
      <c r="G44" s="19" t="s">
        <v>15</v>
      </c>
      <c r="H44" s="20" t="e">
        <f>SUM(H42:H43)</f>
        <v>#REF!</v>
      </c>
      <c r="I44" s="30">
        <f>I43+I42</f>
        <v>1533983.78</v>
      </c>
      <c r="J44" s="1"/>
    </row>
    <row r="45" spans="1:10" x14ac:dyDescent="0.25">
      <c r="A45" s="26"/>
      <c r="B45" s="1"/>
      <c r="C45" s="1"/>
      <c r="D45" s="1"/>
      <c r="E45" s="1"/>
      <c r="F45" s="1"/>
      <c r="G45" s="1"/>
      <c r="H45" s="1"/>
      <c r="I45" s="2"/>
      <c r="J45" s="1"/>
    </row>
    <row r="46" spans="1:10" x14ac:dyDescent="0.25">
      <c r="A46" s="26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26"/>
      <c r="B47" s="1"/>
      <c r="C47" s="1"/>
      <c r="D47" s="1"/>
      <c r="E47" s="1"/>
      <c r="F47" s="1"/>
      <c r="G47" s="1"/>
      <c r="H47" s="1"/>
      <c r="I47" s="2"/>
      <c r="J47" s="1"/>
    </row>
    <row r="48" spans="1:10" ht="15.75" x14ac:dyDescent="0.3">
      <c r="A48" s="33" t="s">
        <v>7</v>
      </c>
      <c r="B48" s="1"/>
      <c r="C48" s="5" t="s">
        <v>11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33" t="s">
        <v>3</v>
      </c>
      <c r="B49" s="4"/>
      <c r="C49" s="5" t="s">
        <v>16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33" t="s">
        <v>2</v>
      </c>
      <c r="B50" s="4"/>
      <c r="C50" s="5" t="s">
        <v>20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26"/>
      <c r="B51" s="4"/>
      <c r="C51" s="5"/>
      <c r="D51" s="1"/>
      <c r="E51" s="1"/>
      <c r="F51" s="1"/>
      <c r="G51" s="1"/>
      <c r="H51" s="1"/>
      <c r="I51" s="2"/>
      <c r="J51" s="1"/>
    </row>
    <row r="52" spans="1:10" x14ac:dyDescent="0.25">
      <c r="A52" s="26"/>
      <c r="B52" s="1"/>
      <c r="C52" s="1"/>
      <c r="D52" s="1"/>
      <c r="E52" s="1"/>
      <c r="F52" s="1"/>
      <c r="G52" s="1"/>
      <c r="H52" s="1"/>
      <c r="I52" s="2"/>
      <c r="J52" s="1"/>
    </row>
    <row r="53" spans="1:10" x14ac:dyDescent="0.25">
      <c r="A53" s="26"/>
      <c r="B53" s="1" t="s">
        <v>12</v>
      </c>
      <c r="C53" s="1"/>
      <c r="D53" s="1"/>
      <c r="E53" s="1"/>
      <c r="F53" s="1"/>
      <c r="G53" s="6"/>
      <c r="H53" s="1"/>
      <c r="I53" s="2"/>
      <c r="J53" s="1"/>
    </row>
    <row r="54" spans="1:10" x14ac:dyDescent="0.25">
      <c r="A54" s="26"/>
      <c r="B54" s="6" t="s">
        <v>18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6"/>
      <c r="B55" s="1" t="s">
        <v>13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6"/>
      <c r="B56" s="45">
        <v>976720543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26"/>
      <c r="B57" s="7" t="s">
        <v>14</v>
      </c>
      <c r="C57" s="1"/>
      <c r="D57" s="6"/>
      <c r="E57" s="1"/>
      <c r="F57" s="1"/>
      <c r="G57" s="6"/>
      <c r="H57" s="1"/>
      <c r="I57" s="2"/>
      <c r="J57" s="1"/>
    </row>
    <row r="58" spans="1:10" x14ac:dyDescent="0.25">
      <c r="A58" s="34"/>
      <c r="B58" s="1"/>
      <c r="C58" s="1"/>
      <c r="D58" s="6"/>
      <c r="E58" s="1"/>
      <c r="F58" s="1"/>
      <c r="G58" s="1"/>
      <c r="H58" s="2"/>
      <c r="I58" s="2"/>
      <c r="J58" s="1"/>
    </row>
    <row r="59" spans="1:10" x14ac:dyDescent="0.25">
      <c r="A59" s="35"/>
      <c r="B59" s="36"/>
      <c r="C59" s="36"/>
      <c r="D59" s="37"/>
      <c r="E59" s="36"/>
      <c r="F59" s="36"/>
      <c r="G59" s="36"/>
      <c r="H59" s="36"/>
      <c r="I59" s="38"/>
      <c r="J59" s="1"/>
    </row>
    <row r="60" spans="1:10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10" x14ac:dyDescent="0.25">
      <c r="B62" s="1"/>
      <c r="C62" s="1"/>
      <c r="D62" s="1"/>
      <c r="E62" s="1"/>
      <c r="F62" s="1"/>
    </row>
  </sheetData>
  <mergeCells count="13">
    <mergeCell ref="I26:I27"/>
    <mergeCell ref="G26:G27"/>
    <mergeCell ref="H26:H27"/>
    <mergeCell ref="C32:F32"/>
    <mergeCell ref="C33:F33"/>
    <mergeCell ref="C28:F28"/>
    <mergeCell ref="C34:F34"/>
    <mergeCell ref="B26:B27"/>
    <mergeCell ref="A26:A27"/>
    <mergeCell ref="C26:F27"/>
    <mergeCell ref="C29:F29"/>
    <mergeCell ref="C31:F31"/>
    <mergeCell ref="C30:F30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Ricardo Carrasco</cp:lastModifiedBy>
  <cp:lastPrinted>2019-05-02T16:29:46Z</cp:lastPrinted>
  <dcterms:created xsi:type="dcterms:W3CDTF">2001-09-15T22:28:18Z</dcterms:created>
  <dcterms:modified xsi:type="dcterms:W3CDTF">2020-01-27T21:36:32Z</dcterms:modified>
</cp:coreProperties>
</file>