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entro Oncologico del Norte\"/>
    </mc:Choice>
  </mc:AlternateContent>
  <xr:revisionPtr revIDLastSave="0" documentId="13_ncr:1_{87EEAEC5-2775-4A6D-A8A3-06962C4862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2" l="1"/>
  <c r="I29" i="2" l="1"/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<sst xmlns="http://schemas.openxmlformats.org/spreadsheetml/2006/main" count="29" uniqueCount="29">
  <si>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</si>
  <si>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</si>
  <si>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</si>
  <si>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</si>
  <si>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</si>
  <si>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</si>
  <si>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</si>
  <si>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</si>
  <si>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</si>
  <si>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</si>
  <si>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</si>
  <si>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</si>
  <si>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</si>
  <si>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</si>
  <si>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</si>
  <si>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</si>
  <si>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</si>
  <si>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</si>
  <si>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Franco Pavez</t>
  </si>
  <si>
    <t>: Inmediata (equipo de reemplazo)</t>
  </si>
  <si>
    <t>Mantención Preventiva a Bombas de Infusuín, Sapphire; consistente en:</t>
  </si>
  <si>
    <t xml:space="preserve"> - Certificación Anual Sapphire™ </t>
  </si>
  <si>
    <t xml:space="preserve">  - Cambio de bateria</t>
  </si>
  <si>
    <t xml:space="preserve"> - Limpieza técnica</t>
  </si>
  <si>
    <t xml:space="preserve"> - Pruebas de seguridad</t>
  </si>
  <si>
    <t xml:space="preserve"> - Spare Part Display LCM board , Bottom Reinforced </t>
  </si>
  <si>
    <t xml:space="preserve"> - Top Cover ASM</t>
  </si>
  <si>
    <t xml:space="preserve"> - Sapphire M.T. Lexan graphics</t>
  </si>
  <si>
    <t>Cambio de pantalla a Bomba, consisdera: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</si>
</sst>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2" fontId="9" fillId="0" borderId="3" xfId="8" applyFont="1" applyBorder="1" applyAlignment="1">
      <alignment horizontal="center"/>
    </xf>
    <xf numFmtId="42" fontId="9" fillId="0" borderId="3" xfId="8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Centro</a:t>
          </a:r>
          <a:r>
            <a:rPr lang="es-CL" sz="1100" b="1" baseline="0"/>
            <a:t> Oncologico del Norte</a:t>
          </a:r>
          <a:r>
            <a:rPr lang="es-CL" sz="1100" b="1"/>
            <a:t>		                                     	28 de</a:t>
          </a:r>
          <a:r>
            <a:rPr lang="es-CL" sz="1100" b="1" baseline="0"/>
            <a:t> febrero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62.000.380-8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Pumas 10255</a:t>
          </a:r>
          <a:endParaRPr lang="es-CL" sz="1100" b="1"/>
        </a:p>
        <a:p>
          <a:pPr algn="l"/>
          <a:r>
            <a:rPr lang="es-CL" sz="1100" b="1"/>
            <a:t>COMUNA	:   Antofagasta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Richard Reyes Escobar</a:t>
          </a:r>
          <a:r>
            <a:rPr lang="es-CL" sz="1100" b="1" baseline="0"/>
            <a:t>		                                               E-MAIL: </a:t>
          </a:r>
          <a:r>
            <a:rPr lang="es-E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prof.operaciones.con@redsalud.gov.cl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M7" sqref="M7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3"/>
      <c r="B1" s="24">
        <v>0</v>
      </c>
      <c r="C1" s="24"/>
      <c r="D1" s="24"/>
      <c r="E1" s="24"/>
      <c r="F1" s="24"/>
      <c r="G1" s="24"/>
      <c r="H1" s="24"/>
      <c r="I1" s="25"/>
      <c r="J1" s="1"/>
    </row>
    <row r="2" spans="1:10" x14ac:dyDescent="0.25">
      <c r="A2" s="26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6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6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6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6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6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6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6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6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6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6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6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6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6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6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6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6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6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6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6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6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6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6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6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3" t="s">
        <v>4</v>
      </c>
      <c r="B26" s="53" t="s">
        <v>0</v>
      </c>
      <c r="C26" s="53" t="s">
        <v>5</v>
      </c>
      <c r="D26" s="53"/>
      <c r="E26" s="53"/>
      <c r="F26" s="53"/>
      <c r="G26" s="58" t="s">
        <v>6</v>
      </c>
      <c r="H26" s="59" t="s">
        <v>1</v>
      </c>
      <c r="I26" s="58" t="s">
        <v>10</v>
      </c>
      <c r="J26" s="1"/>
    </row>
    <row r="27" spans="1:11" x14ac:dyDescent="0.25">
      <c r="A27" s="54"/>
      <c r="B27" s="54"/>
      <c r="C27" s="54"/>
      <c r="D27" s="54"/>
      <c r="E27" s="54"/>
      <c r="F27" s="54"/>
      <c r="G27" s="58"/>
      <c r="H27" s="60"/>
      <c r="I27" s="58"/>
      <c r="J27" s="1"/>
      <c r="K27" s="1"/>
    </row>
    <row r="28" spans="1:11" ht="4.5" customHeight="1" x14ac:dyDescent="0.25">
      <c r="A28" s="26"/>
      <c r="B28" s="8"/>
      <c r="C28" s="61"/>
      <c r="D28" s="62"/>
      <c r="E28" s="62"/>
      <c r="F28" s="63"/>
      <c r="G28" s="22"/>
      <c r="H28" s="9"/>
      <c r="I28" s="2"/>
      <c r="J28" s="1"/>
      <c r="K28" s="1"/>
    </row>
    <row r="29" spans="1:11" s="37" customFormat="1" ht="15" customHeight="1" x14ac:dyDescent="0.25">
      <c r="A29" s="27">
        <v>10</v>
      </c>
      <c r="B29" s="10">
        <v>3200000000</v>
      </c>
      <c r="C29" s="70" t="s">
        <v>20</v>
      </c>
      <c r="D29" s="71"/>
      <c r="E29" s="71"/>
      <c r="F29" s="72"/>
      <c r="G29" s="73">
        <v>194806</v>
      </c>
      <c r="H29" s="11"/>
      <c r="I29" s="74">
        <f>+G29*A29</f>
        <v>1948060</v>
      </c>
      <c r="J29" s="36"/>
      <c r="K29" s="36"/>
    </row>
    <row r="30" spans="1:11" ht="15" customHeight="1" x14ac:dyDescent="0.25">
      <c r="A30" s="10"/>
      <c r="B30" s="10"/>
      <c r="C30" t="s">
        <v>23</v>
      </c>
      <c r="G30" s="45"/>
      <c r="H30" s="46"/>
      <c r="I30" s="47"/>
      <c r="J30" s="1"/>
      <c r="K30" s="1"/>
    </row>
    <row r="31" spans="1:11" ht="15" customHeight="1" x14ac:dyDescent="0.25">
      <c r="A31" s="42"/>
      <c r="B31" s="10"/>
      <c r="C31" s="49" t="s">
        <v>21</v>
      </c>
      <c r="D31" s="50"/>
      <c r="E31" s="50"/>
      <c r="F31" s="51"/>
      <c r="G31" s="45"/>
      <c r="H31" s="46"/>
      <c r="I31" s="47"/>
      <c r="J31" s="1"/>
      <c r="K31" s="1"/>
    </row>
    <row r="32" spans="1:11" ht="15.75" x14ac:dyDescent="0.25">
      <c r="A32" s="10"/>
      <c r="B32" s="10"/>
      <c r="C32" s="64" t="s">
        <v>22</v>
      </c>
      <c r="D32" s="65"/>
      <c r="E32" s="65"/>
      <c r="F32" s="66"/>
      <c r="G32" s="45"/>
      <c r="H32" s="11"/>
      <c r="I32" s="47"/>
      <c r="J32" s="1"/>
      <c r="K32" s="1"/>
    </row>
    <row r="33" spans="1:11" ht="15.75" x14ac:dyDescent="0.25">
      <c r="A33" s="2"/>
      <c r="B33" s="52"/>
      <c r="C33" t="s">
        <v>24</v>
      </c>
      <c r="G33" s="45"/>
      <c r="I33" s="47"/>
      <c r="J33" s="43"/>
      <c r="K33" s="1"/>
    </row>
    <row r="34" spans="1:11" ht="15.75" customHeight="1" x14ac:dyDescent="0.25">
      <c r="A34" s="48">
        <v>2</v>
      </c>
      <c r="B34" s="52">
        <v>111110000</v>
      </c>
      <c r="C34" t="s">
        <v>28</v>
      </c>
      <c r="F34" s="2"/>
      <c r="G34" s="73">
        <v>252534</v>
      </c>
      <c r="H34" s="11"/>
      <c r="I34" s="74">
        <f>+G34*A34</f>
        <v>505068</v>
      </c>
      <c r="J34" s="1"/>
      <c r="K34" s="1"/>
    </row>
    <row r="35" spans="1:11" x14ac:dyDescent="0.25">
      <c r="A35" s="2"/>
      <c r="B35" s="22"/>
      <c r="C35" s="67" t="s">
        <v>25</v>
      </c>
      <c r="D35" s="68"/>
      <c r="E35" s="68"/>
      <c r="F35" s="69"/>
      <c r="G35" s="22"/>
      <c r="H35" s="1"/>
      <c r="I35" s="2"/>
      <c r="J35" s="1"/>
      <c r="K35" s="1"/>
    </row>
    <row r="36" spans="1:11" ht="15.75" x14ac:dyDescent="0.25">
      <c r="A36" s="2"/>
      <c r="B36" s="22"/>
      <c r="C36" s="70" t="s">
        <v>26</v>
      </c>
      <c r="D36" s="75"/>
      <c r="E36" s="75"/>
      <c r="F36" s="72"/>
      <c r="G36" s="22"/>
      <c r="H36" s="1"/>
      <c r="I36" s="2"/>
      <c r="J36" s="1"/>
      <c r="K36" s="1"/>
    </row>
    <row r="37" spans="1:11" ht="15.75" x14ac:dyDescent="0.25">
      <c r="A37" s="10"/>
      <c r="B37" s="10"/>
      <c r="C37" s="70" t="s">
        <v>27</v>
      </c>
      <c r="D37" s="75"/>
      <c r="E37" s="75"/>
      <c r="F37" s="72"/>
      <c r="G37" s="14"/>
      <c r="H37" s="11"/>
      <c r="I37" s="41"/>
      <c r="J37" s="1"/>
      <c r="K37" s="1"/>
    </row>
    <row r="38" spans="1:11" ht="15.75" x14ac:dyDescent="0.25">
      <c r="A38" s="10"/>
      <c r="B38" s="15"/>
      <c r="C38" s="55"/>
      <c r="D38" s="56"/>
      <c r="E38" s="56"/>
      <c r="F38" s="57"/>
      <c r="G38" s="14"/>
      <c r="H38" s="11"/>
      <c r="I38" s="41"/>
      <c r="J38" s="1"/>
    </row>
    <row r="39" spans="1:11" ht="15.75" x14ac:dyDescent="0.25">
      <c r="A39" s="28"/>
      <c r="B39" s="17"/>
      <c r="C39" s="18"/>
      <c r="D39" s="18"/>
      <c r="E39" s="18"/>
      <c r="F39" s="19"/>
      <c r="G39" s="16"/>
      <c r="H39" s="11"/>
      <c r="I39" s="44"/>
      <c r="J39" s="1"/>
    </row>
    <row r="40" spans="1:11" ht="15.75" x14ac:dyDescent="0.25">
      <c r="A40" s="29"/>
      <c r="B40" s="13"/>
      <c r="C40" s="13"/>
      <c r="D40" s="13"/>
      <c r="E40" s="13"/>
      <c r="F40" s="13"/>
      <c r="G40" s="20" t="s">
        <v>8</v>
      </c>
      <c r="H40" s="20" t="e">
        <f>+#REF!</f>
        <v>#REF!</v>
      </c>
      <c r="I40" s="40">
        <f>SUM(I28:I39)</f>
        <v>2453128</v>
      </c>
      <c r="J40" s="1"/>
    </row>
    <row r="41" spans="1:11" ht="15.75" x14ac:dyDescent="0.25">
      <c r="A41" s="29"/>
      <c r="B41" s="13"/>
      <c r="C41" s="13"/>
      <c r="D41" s="13"/>
      <c r="E41" s="13"/>
      <c r="F41" s="13"/>
      <c r="G41" s="21" t="s">
        <v>9</v>
      </c>
      <c r="H41" s="11" t="e">
        <f>H40*19%</f>
        <v>#REF!</v>
      </c>
      <c r="I41" s="12">
        <f>I40*19%</f>
        <v>466094.32</v>
      </c>
      <c r="J41" s="1"/>
    </row>
    <row r="42" spans="1:11" ht="15.75" x14ac:dyDescent="0.25">
      <c r="A42" s="26"/>
      <c r="B42" s="1"/>
      <c r="C42" s="1"/>
      <c r="D42" s="1"/>
      <c r="E42" s="1"/>
      <c r="F42" s="1"/>
      <c r="G42" s="20" t="s">
        <v>13</v>
      </c>
      <c r="H42" s="20" t="e">
        <f>SUM(H40:H41)</f>
        <v>#REF!</v>
      </c>
      <c r="I42" s="40">
        <f>I41+I40</f>
        <v>2919222.32</v>
      </c>
      <c r="J42" s="1"/>
    </row>
    <row r="43" spans="1:11" x14ac:dyDescent="0.25">
      <c r="A43" s="26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6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0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0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0" t="s">
        <v>2</v>
      </c>
      <c r="B47" s="4"/>
      <c r="C47" s="5" t="s">
        <v>19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6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6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6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6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6"/>
      <c r="B52" s="39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6"/>
      <c r="B53" s="6" t="s">
        <v>18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6"/>
      <c r="B54" s="38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6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6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1"/>
      <c r="B57" s="1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32"/>
      <c r="B58" s="33"/>
      <c r="C58" s="33"/>
      <c r="D58" s="34"/>
      <c r="E58" s="33"/>
      <c r="F58" s="33"/>
      <c r="G58" s="1"/>
      <c r="H58" s="2"/>
      <c r="I58" s="2"/>
      <c r="J58" s="1"/>
    </row>
    <row r="59" spans="1:10" x14ac:dyDescent="0.25">
      <c r="A59" s="1"/>
      <c r="B59" s="1"/>
      <c r="C59" s="1"/>
      <c r="D59" s="6"/>
      <c r="E59" s="1"/>
      <c r="F59" s="1"/>
      <c r="G59" s="33"/>
      <c r="H59" s="33"/>
      <c r="I59" s="35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  <c r="G61" s="1"/>
      <c r="H61" s="1"/>
      <c r="I61" s="1"/>
    </row>
  </sheetData>
  <mergeCells count="13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2:F32"/>
    <mergeCell ref="C35:F35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2022-01-21T18:58:13Z</cp:lastPrinted>
  <dcterms:created xsi:type="dcterms:W3CDTF">2001-09-15T22:28:18Z</dcterms:created>
  <dcterms:modified xsi:type="dcterms:W3CDTF">2022-02-28T15:23:22Z</dcterms:modified>
</cp:coreProperties>
</file>