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ONSTRUCTORA LYD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28" i="2" l="1"/>
  <c r="I29" i="2" l="1"/>
  <c r="I44" i="2" s="1"/>
  <c r="I45" i="2" l="1"/>
  <c r="I46" i="2" s="1"/>
  <c r="H44" i="2"/>
  <c r="H46" i="2" s="1"/>
  <c r="H45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<sst xmlns="http://schemas.openxmlformats.org/spreadsheetml/2006/main" count="24" uniqueCount="24">
  <si>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</si>
  <si>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</si>
  <si>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</si>
  <si>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</si>
  <si>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</si>
  <si>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</si>
  <si>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</si>
  <si>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</si>
  <si>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</si>
  <si>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</si>
  <si>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</si>
  <si>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</si>
  <si>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</si>
  <si>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</si>
  <si>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</si>
  <si>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</si>
  <si>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</si>
  <si>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</si>
  <si>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</si>
  <si>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>Andres Yañez</t>
  </si>
  <si>
    <t>Responder 8-pin SL Connector (Pack of 100)</t>
  </si>
  <si>
    <t>NCLVUC</t>
  </si>
  <si>
    <t>Low Volt LT Control - 240V</t>
  </si>
  <si>
    <t>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</si>
</sst>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[$USD]\ #,##0.0"/>
    <numFmt numFmtId="167" formatCode="_-[$USD]\ * #,##0.0_-;\-[$USD]\ * #,##0.0_-;_-[$USD]\ * &quot;-&quot;?_-;_-@_-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165" fontId="11" fillId="0" borderId="3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/>
    </xf>
    <xf numFmtId="167" fontId="10" fillId="0" borderId="3" xfId="0" applyNumberFormat="1" applyFont="1" applyBorder="1" applyAlignment="1">
      <alignment horizontal="center"/>
    </xf>
    <xf numFmtId="166" fontId="9" fillId="0" borderId="3" xfId="6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3" fontId="10" fillId="0" borderId="14" xfId="0" applyNumberFormat="1" applyFont="1" applyBorder="1"/>
    <xf numFmtId="166" fontId="9" fillId="0" borderId="3" xfId="6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/>
    <xf numFmtId="3" fontId="9" fillId="0" borderId="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9" fillId="0" borderId="10" xfId="0" applyFont="1" applyFill="1" applyBorder="1"/>
    <xf numFmtId="0" fontId="9" fillId="0" borderId="13" xfId="0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7"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Constructora L y D S.A</a:t>
          </a:r>
          <a:r>
            <a:rPr lang="es-CL" sz="1100" b="1"/>
            <a:t>		                              </a:t>
          </a:r>
          <a:r>
            <a:rPr lang="es-CL" sz="1100" b="1" baseline="0"/>
            <a:t>Jueves 17 de Noviembre del 2016</a:t>
          </a:r>
          <a:endParaRPr lang="es-CL" sz="1100" b="1"/>
        </a:p>
        <a:p>
          <a:pPr algn="l"/>
          <a:r>
            <a:rPr lang="es-CL" sz="1100" b="1"/>
            <a:t>RUT	:   96.528.140-1</a:t>
          </a:r>
        </a:p>
        <a:p>
          <a:pPr algn="l"/>
          <a:r>
            <a:rPr lang="es-CL" sz="1100" b="1"/>
            <a:t>DIRECCIÓN	:   Palacio Riesco N 4387</a:t>
          </a:r>
        </a:p>
        <a:p>
          <a:pPr algn="l"/>
          <a:r>
            <a:rPr lang="es-CL" sz="1100" b="1"/>
            <a:t>COMUNA	:   Huechuraba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Roberto Ordenes			E-MAIL	: roberto.ordenes@ldconstructora.cl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46</xdr:row>
      <xdr:rowOff>174625</xdr:rowOff>
    </xdr:from>
    <xdr:to>
      <xdr:col>4</xdr:col>
      <xdr:colOff>586581</xdr:colOff>
      <xdr:row>48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48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7132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tabSelected="1" zoomScaleNormal="100" workbookViewId="0">
      <selection activeCell="L22" sqref="L2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4"/>
      <c r="B25" s="25"/>
      <c r="C25" s="25"/>
      <c r="D25" s="25"/>
      <c r="E25" s="25"/>
      <c r="F25" s="25"/>
      <c r="G25" s="25"/>
      <c r="H25" s="25"/>
      <c r="I25" s="26"/>
      <c r="J25" s="1"/>
    </row>
    <row r="26" spans="1:10" x14ac:dyDescent="0.25">
      <c r="A26" s="65" t="s">
        <v>4</v>
      </c>
      <c r="B26" s="63" t="s">
        <v>0</v>
      </c>
      <c r="C26" s="67" t="s">
        <v>5</v>
      </c>
      <c r="D26" s="63"/>
      <c r="E26" s="63"/>
      <c r="F26" s="68"/>
      <c r="G26" s="56" t="s">
        <v>6</v>
      </c>
      <c r="H26" s="58" t="s">
        <v>1</v>
      </c>
      <c r="I26" s="56" t="s">
        <v>10</v>
      </c>
      <c r="J26" s="1"/>
    </row>
    <row r="27" spans="1:10" x14ac:dyDescent="0.25">
      <c r="A27" s="66"/>
      <c r="B27" s="64"/>
      <c r="C27" s="69"/>
      <c r="D27" s="64"/>
      <c r="E27" s="64"/>
      <c r="F27" s="70"/>
      <c r="G27" s="57"/>
      <c r="H27" s="59"/>
      <c r="I27" s="57"/>
      <c r="J27" s="1"/>
    </row>
    <row r="28" spans="1:10" ht="15.75" x14ac:dyDescent="0.25">
      <c r="A28" s="44">
        <v>56</v>
      </c>
      <c r="B28" s="43" t="s">
        <v>21</v>
      </c>
      <c r="C28" s="71" t="s">
        <v>22</v>
      </c>
      <c r="D28" s="72"/>
      <c r="E28" s="72"/>
      <c r="F28" s="73"/>
      <c r="G28" s="49">
        <v>205</v>
      </c>
      <c r="H28" s="8"/>
      <c r="I28" s="42">
        <f>G28*A28</f>
        <v>11480</v>
      </c>
      <c r="J28" s="1"/>
    </row>
    <row r="29" spans="1:10" ht="19.5" customHeight="1" x14ac:dyDescent="0.25">
      <c r="A29" s="44">
        <v>1</v>
      </c>
      <c r="B29" s="43">
        <v>350018</v>
      </c>
      <c r="C29" s="71" t="s">
        <v>20</v>
      </c>
      <c r="D29" s="72"/>
      <c r="E29" s="72"/>
      <c r="F29" s="73"/>
      <c r="G29" s="49">
        <v>332</v>
      </c>
      <c r="H29" s="21"/>
      <c r="I29" s="39">
        <f>G29*A29</f>
        <v>332</v>
      </c>
      <c r="J29" s="1"/>
    </row>
    <row r="30" spans="1:10" s="23" customFormat="1" ht="15" customHeight="1" x14ac:dyDescent="0.25">
      <c r="A30" s="10">
        <v>2</v>
      </c>
      <c r="B30" s="38"/>
      <c r="C30" s="71" t="s">
        <v>23</v>
      </c>
      <c r="D30" s="72"/>
      <c r="E30" s="72"/>
      <c r="F30" s="73"/>
      <c r="G30" s="49">
        <v>470</v>
      </c>
      <c r="H30" s="9"/>
      <c r="I30" s="39">
        <f>G30*A30</f>
        <v>940</v>
      </c>
      <c r="J30" s="22"/>
    </row>
    <row r="31" spans="1:10" s="23" customFormat="1" ht="15" customHeight="1" x14ac:dyDescent="0.25">
      <c r="A31" s="50"/>
      <c r="B31" s="22"/>
      <c r="C31" s="46"/>
      <c r="D31" s="22"/>
      <c r="E31" s="22"/>
      <c r="F31" s="47"/>
      <c r="G31" s="50"/>
      <c r="H31" s="22"/>
      <c r="I31" s="50"/>
      <c r="J31" s="22"/>
    </row>
    <row r="32" spans="1:10" ht="15" customHeight="1" x14ac:dyDescent="0.25">
      <c r="A32" s="51"/>
      <c r="B32" s="1"/>
      <c r="C32" s="27"/>
      <c r="D32" s="1"/>
      <c r="E32" s="1"/>
      <c r="F32" s="2"/>
      <c r="G32" s="51"/>
      <c r="H32" s="1"/>
      <c r="I32" s="51"/>
      <c r="J32" s="1"/>
    </row>
    <row r="33" spans="1:10" ht="15" customHeight="1" x14ac:dyDescent="0.25">
      <c r="A33" s="51"/>
      <c r="B33" s="1"/>
      <c r="C33" s="27"/>
      <c r="D33" s="1"/>
      <c r="E33" s="1"/>
      <c r="F33" s="2"/>
      <c r="G33" s="51"/>
      <c r="H33" s="1"/>
      <c r="I33" s="51"/>
      <c r="J33" s="1"/>
    </row>
    <row r="34" spans="1:10" ht="15.75" x14ac:dyDescent="0.25">
      <c r="A34" s="44"/>
      <c r="B34" s="43"/>
      <c r="C34" s="71"/>
      <c r="D34" s="72"/>
      <c r="E34" s="72"/>
      <c r="F34" s="73"/>
      <c r="G34" s="49"/>
      <c r="H34" s="8"/>
      <c r="I34" s="39"/>
      <c r="J34" s="1"/>
    </row>
    <row r="35" spans="1:10" ht="15.75" x14ac:dyDescent="0.25">
      <c r="A35" s="44"/>
      <c r="B35" s="45"/>
      <c r="C35" s="71"/>
      <c r="D35" s="72"/>
      <c r="E35" s="72"/>
      <c r="F35" s="73"/>
      <c r="G35" s="49"/>
      <c r="H35" s="21"/>
      <c r="I35" s="39"/>
      <c r="J35" s="1"/>
    </row>
    <row r="36" spans="1:10" x14ac:dyDescent="0.25">
      <c r="A36" s="51"/>
      <c r="B36" s="1"/>
      <c r="C36" s="27"/>
      <c r="D36" s="1"/>
      <c r="E36" s="1"/>
      <c r="F36" s="2"/>
      <c r="G36" s="51"/>
      <c r="H36" s="1"/>
      <c r="I36" s="51"/>
      <c r="J36" s="1"/>
    </row>
    <row r="37" spans="1:10" ht="15.75" x14ac:dyDescent="0.25">
      <c r="A37" s="10"/>
      <c r="B37" s="38"/>
      <c r="C37" s="71"/>
      <c r="D37" s="72"/>
      <c r="E37" s="72"/>
      <c r="F37" s="73"/>
      <c r="G37" s="49"/>
      <c r="H37" s="9"/>
      <c r="I37" s="39"/>
      <c r="J37" s="1"/>
    </row>
    <row r="38" spans="1:10" ht="15.75" x14ac:dyDescent="0.25">
      <c r="A38" s="53"/>
      <c r="B38" s="38"/>
      <c r="C38" s="60"/>
      <c r="D38" s="61"/>
      <c r="E38" s="61"/>
      <c r="F38" s="62"/>
      <c r="G38" s="37"/>
      <c r="H38" s="11"/>
      <c r="I38" s="28"/>
      <c r="J38" s="1"/>
    </row>
    <row r="39" spans="1:10" ht="15.75" x14ac:dyDescent="0.25">
      <c r="A39" s="53"/>
      <c r="B39" s="38"/>
      <c r="C39" s="60"/>
      <c r="D39" s="61"/>
      <c r="E39" s="61"/>
      <c r="F39" s="62"/>
      <c r="G39" s="37"/>
      <c r="H39" s="11"/>
      <c r="I39" s="28"/>
      <c r="J39" s="1"/>
    </row>
    <row r="40" spans="1:10" ht="15.75" x14ac:dyDescent="0.25">
      <c r="A40" s="10"/>
      <c r="B40" s="20"/>
      <c r="C40" s="54"/>
      <c r="D40" s="12"/>
      <c r="E40" s="12"/>
      <c r="F40" s="13"/>
      <c r="G40" s="14"/>
      <c r="H40" s="11"/>
      <c r="I40" s="28"/>
      <c r="J40" s="1"/>
    </row>
    <row r="41" spans="1:10" ht="15.75" x14ac:dyDescent="0.25">
      <c r="A41" s="10"/>
      <c r="B41" s="20"/>
      <c r="C41" s="54"/>
      <c r="D41" s="12"/>
      <c r="E41" s="12"/>
      <c r="F41" s="13"/>
      <c r="G41" s="14"/>
      <c r="H41" s="11"/>
      <c r="I41" s="28"/>
      <c r="J41" s="1"/>
    </row>
    <row r="42" spans="1:10" ht="15.75" x14ac:dyDescent="0.25">
      <c r="A42" s="10"/>
      <c r="B42" s="20"/>
      <c r="C42" s="54"/>
      <c r="D42" s="12"/>
      <c r="E42" s="12"/>
      <c r="F42" s="13"/>
      <c r="G42" s="14"/>
      <c r="H42" s="11"/>
      <c r="I42" s="28"/>
      <c r="J42" s="1"/>
    </row>
    <row r="43" spans="1:10" ht="15.75" x14ac:dyDescent="0.25">
      <c r="A43" s="10"/>
      <c r="B43" s="12"/>
      <c r="C43" s="30"/>
      <c r="D43" s="12"/>
      <c r="E43" s="12"/>
      <c r="F43" s="13"/>
      <c r="G43" s="14"/>
      <c r="H43" s="11"/>
      <c r="I43" s="52"/>
      <c r="J43" s="1"/>
    </row>
    <row r="44" spans="1:10" ht="15.75" x14ac:dyDescent="0.25">
      <c r="A44" s="29"/>
      <c r="B44" s="15"/>
      <c r="C44" s="55"/>
      <c r="D44" s="15"/>
      <c r="E44" s="15"/>
      <c r="F44" s="16"/>
      <c r="G44" s="17" t="s">
        <v>8</v>
      </c>
      <c r="H44" s="48" t="e">
        <f>+#REF!</f>
        <v>#REF!</v>
      </c>
      <c r="I44" s="40">
        <f>SUM(I28:I43)</f>
        <v>12752</v>
      </c>
      <c r="J44" s="1"/>
    </row>
    <row r="45" spans="1:10" ht="15.75" x14ac:dyDescent="0.25">
      <c r="A45" s="30"/>
      <c r="B45" s="12"/>
      <c r="C45" s="12"/>
      <c r="D45" s="12"/>
      <c r="E45" s="12"/>
      <c r="F45" s="12"/>
      <c r="G45" s="19" t="s">
        <v>9</v>
      </c>
      <c r="H45" s="9" t="e">
        <f>H44*19%</f>
        <v>#REF!</v>
      </c>
      <c r="I45" s="41">
        <f>I44*19%</f>
        <v>2422.88</v>
      </c>
      <c r="J45" s="1"/>
    </row>
    <row r="46" spans="1:10" ht="15.75" x14ac:dyDescent="0.25">
      <c r="A46" s="30"/>
      <c r="B46" s="12"/>
      <c r="C46" s="12"/>
      <c r="D46" s="12"/>
      <c r="E46" s="12"/>
      <c r="F46" s="12"/>
      <c r="G46" s="17" t="s">
        <v>15</v>
      </c>
      <c r="H46" s="18" t="e">
        <f>SUM(H44:H45)</f>
        <v>#REF!</v>
      </c>
      <c r="I46" s="40">
        <f>I45+I44</f>
        <v>15174.880000000001</v>
      </c>
      <c r="J46" s="1"/>
    </row>
    <row r="47" spans="1:10" x14ac:dyDescent="0.25">
      <c r="A47" s="27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7"/>
      <c r="B48" s="1"/>
      <c r="C48" s="1"/>
      <c r="D48" s="1"/>
      <c r="E48" s="1"/>
      <c r="F48" s="1"/>
      <c r="G48" s="1"/>
      <c r="H48" s="1"/>
      <c r="I48" s="2"/>
      <c r="J48" s="1"/>
    </row>
    <row r="49" spans="1:10" x14ac:dyDescent="0.25">
      <c r="A49" s="27"/>
      <c r="B49" s="1"/>
      <c r="C49" s="1"/>
      <c r="D49" s="1"/>
      <c r="E49" s="1"/>
      <c r="F49" s="1"/>
      <c r="G49" s="1"/>
      <c r="H49" s="1"/>
      <c r="I49" s="2"/>
      <c r="J49" s="1"/>
    </row>
    <row r="50" spans="1:10" ht="15.75" x14ac:dyDescent="0.3">
      <c r="A50" s="31" t="s">
        <v>7</v>
      </c>
      <c r="B50" s="1"/>
      <c r="C50" s="5" t="s">
        <v>11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1" t="s">
        <v>3</v>
      </c>
      <c r="B51" s="4"/>
      <c r="C51" s="5" t="s">
        <v>16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1" t="s">
        <v>2</v>
      </c>
      <c r="B52" s="4"/>
      <c r="C52" s="5" t="s">
        <v>18</v>
      </c>
      <c r="D52" s="1"/>
      <c r="E52" s="1"/>
      <c r="F52" s="1"/>
      <c r="G52" s="1"/>
      <c r="H52" s="1"/>
      <c r="I52" s="2"/>
      <c r="J52" s="1"/>
    </row>
    <row r="53" spans="1:10" ht="15.75" x14ac:dyDescent="0.3">
      <c r="A53" s="27"/>
      <c r="B53" s="4"/>
      <c r="C53" s="5"/>
      <c r="D53" s="1"/>
      <c r="E53" s="1"/>
      <c r="F53" s="1"/>
      <c r="G53" s="1"/>
      <c r="H53" s="1"/>
      <c r="I53" s="2"/>
      <c r="J53" s="1"/>
    </row>
    <row r="54" spans="1:10" x14ac:dyDescent="0.25">
      <c r="A54" s="27"/>
      <c r="B54" s="1"/>
      <c r="C54" s="1"/>
      <c r="D54" s="1"/>
      <c r="E54" s="1"/>
      <c r="F54" s="1"/>
      <c r="G54" s="1"/>
      <c r="H54" s="1"/>
      <c r="I54" s="2"/>
      <c r="J54" s="1"/>
    </row>
    <row r="55" spans="1:10" x14ac:dyDescent="0.25">
      <c r="A55" s="27"/>
      <c r="B55" s="1" t="s">
        <v>12</v>
      </c>
      <c r="C55" s="1"/>
      <c r="D55" s="1"/>
      <c r="E55" s="1"/>
      <c r="F55" s="1"/>
      <c r="G55" s="6"/>
      <c r="H55" s="1"/>
      <c r="I55" s="2"/>
      <c r="J55" s="1"/>
    </row>
    <row r="56" spans="1:10" x14ac:dyDescent="0.25">
      <c r="A56" s="27"/>
      <c r="B56" s="6" t="s">
        <v>19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7"/>
      <c r="B57" s="1" t="s">
        <v>13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7"/>
      <c r="B58" s="7" t="s">
        <v>14</v>
      </c>
      <c r="C58" s="1"/>
      <c r="D58" s="1"/>
      <c r="E58" s="1"/>
      <c r="F58" s="6"/>
      <c r="G58" s="6"/>
      <c r="H58" s="1"/>
      <c r="I58" s="2"/>
      <c r="J58" s="1"/>
    </row>
    <row r="59" spans="1:10" x14ac:dyDescent="0.25">
      <c r="A59" s="27"/>
      <c r="B59" s="6"/>
      <c r="C59" s="1"/>
      <c r="D59" s="6"/>
      <c r="E59" s="1"/>
      <c r="F59" s="1"/>
      <c r="G59" s="6"/>
      <c r="H59" s="1"/>
      <c r="I59" s="2"/>
      <c r="J59" s="1"/>
    </row>
    <row r="60" spans="1:10" x14ac:dyDescent="0.25">
      <c r="A60" s="32"/>
      <c r="B60" s="1"/>
      <c r="C60" s="1"/>
      <c r="D60" s="6"/>
      <c r="E60" s="1"/>
      <c r="F60" s="1"/>
      <c r="G60" s="1"/>
      <c r="H60" s="2"/>
      <c r="I60" s="2"/>
      <c r="J60" s="1"/>
    </row>
    <row r="61" spans="1:10" x14ac:dyDescent="0.25">
      <c r="A61" s="33"/>
      <c r="B61" s="34"/>
      <c r="C61" s="34"/>
      <c r="D61" s="35"/>
      <c r="E61" s="34"/>
      <c r="F61" s="34"/>
      <c r="G61" s="34"/>
      <c r="H61" s="34"/>
      <c r="I61" s="36"/>
      <c r="J61" s="1"/>
    </row>
    <row r="62" spans="1:10" x14ac:dyDescent="0.25">
      <c r="A62" s="1"/>
      <c r="B62" s="1"/>
      <c r="C62" s="1"/>
      <c r="D62" s="6"/>
      <c r="E62" s="1"/>
      <c r="F62" s="1"/>
      <c r="G62" s="1"/>
      <c r="H62" s="1"/>
      <c r="I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10" x14ac:dyDescent="0.25">
      <c r="B64" s="1"/>
      <c r="C64" s="1"/>
      <c r="D64" s="1"/>
      <c r="E64" s="1"/>
      <c r="F64" s="1"/>
    </row>
  </sheetData>
  <mergeCells count="14">
    <mergeCell ref="B26:B27"/>
    <mergeCell ref="A26:A27"/>
    <mergeCell ref="C26:F27"/>
    <mergeCell ref="C35:F35"/>
    <mergeCell ref="C37:F37"/>
    <mergeCell ref="C28:F28"/>
    <mergeCell ref="C34:F34"/>
    <mergeCell ref="C29:F29"/>
    <mergeCell ref="C30:F30"/>
    <mergeCell ref="I26:I27"/>
    <mergeCell ref="G26:G27"/>
    <mergeCell ref="H26:H27"/>
    <mergeCell ref="C38:F38"/>
    <mergeCell ref="C39:F3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2016-11-17T16:12:26Z</cp:lastPrinted>
  <dcterms:created xsi:type="dcterms:W3CDTF">2001-09-15T22:28:18Z</dcterms:created>
  <dcterms:modified xsi:type="dcterms:W3CDTF">2016-11-17T20:45:15Z</dcterms:modified>
</cp:coreProperties>
</file>