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ONSTRUCTORA LYD\"/>
    </mc:Choice>
  </mc:AlternateContent>
  <bookViews>
    <workbookView xWindow="0" yWindow="0" windowWidth="11970" windowHeight="4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2" i="2"/>
  <c r="I33" i="2"/>
  <c r="I34" i="2"/>
  <c r="I30" i="2" l="1"/>
  <c r="I29" i="2"/>
  <c r="I28" i="2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<sst xmlns="http://schemas.openxmlformats.org/spreadsheetml/2006/main" count="57" uniqueCount="31">
  <si>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</si>
  <si>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</si>
  <si>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</si>
  <si>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</si>
  <si>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</si>
  <si>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</si>
  <si>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</si>
  <si>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</si>
  <si>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</si>
  <si>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</si>
  <si>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</si>
  <si>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</si>
  <si>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</si>
  <si>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</si>
  <si>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</si>
  <si>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</si>
  <si>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</si>
  <si>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</si>
  <si>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</si>
  <si>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Andres Yañez</t>
  </si>
  <si>
    <t>Corridor Light - 4 pos.</t>
  </si>
  <si>
    <t>Remote tilt</t>
  </si>
  <si>
    <t>Code Station</t>
  </si>
  <si>
    <t>Enhanced Single Patient Stn</t>
  </si>
  <si>
    <t xml:space="preserve">Pull-cord station  </t>
  </si>
  <si>
    <t xml:space="preserve">Pull-cord Stn w/Call Button  </t>
  </si>
  <si>
    <t>2 Jack Station</t>
  </si>
  <si>
    <t>Responder 8-pin SL Connector (Pack of 100)</t>
  </si>
  <si>
    <t>L-Net T-Tap Module (Pack of 25)</t>
  </si>
  <si>
    <t>L-Net Termination Resister (Pack of 10) (Count -Estimate Only)</t>
  </si>
  <si>
    <t>L-Net Termination Resister (Pack of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</si>
</sst>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Ch$&quot;* #,##0.00_);_(&quot;Ch$&quot;* \(#,##0.00\);_(&quot;Ch$&quot;* &quot;-&quot;??_);_(@_)"/>
    <numFmt numFmtId="165" formatCode="[$$-409]#,##0.00"/>
    <numFmt numFmtId="177" formatCode="[$USS]\ 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Constructora L y D S.A</a:t>
          </a:r>
          <a:r>
            <a:rPr lang="es-CL" sz="1100" b="1"/>
            <a:t>		                              </a:t>
          </a:r>
          <a:r>
            <a:rPr lang="es-CL" sz="1100" b="1" baseline="0"/>
            <a:t>Viernes 28 de Octubre del 2016</a:t>
          </a:r>
          <a:endParaRPr lang="es-CL" sz="1100" b="1"/>
        </a:p>
        <a:p>
          <a:pPr algn="l"/>
          <a:r>
            <a:rPr lang="es-CL" sz="1100" b="1"/>
            <a:t>RUT	:   96.528.140-1</a:t>
          </a:r>
        </a:p>
        <a:p>
          <a:pPr algn="l"/>
          <a:r>
            <a:rPr lang="es-CL" sz="1100" b="1"/>
            <a:t>DIRECCIÓN	:   Palacio Riesco N 4387</a:t>
          </a:r>
        </a:p>
        <a:p>
          <a:pPr algn="l"/>
          <a:r>
            <a:rPr lang="es-CL" sz="1100" b="1"/>
            <a:t>COMUNA	:   Huechuraba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Roberto Ordenes			E-MAIL	: roberto.ordenes@ldconstructora.cl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2" zoomScaleNormal="10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2.66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8"/>
      <c r="B1" s="29"/>
      <c r="C1" s="29"/>
      <c r="D1" s="29"/>
      <c r="E1" s="29"/>
      <c r="F1" s="29"/>
      <c r="G1" s="29"/>
      <c r="H1" s="29"/>
      <c r="I1" s="30"/>
      <c r="J1" s="1"/>
    </row>
    <row r="2" spans="1:10" x14ac:dyDescent="0.25">
      <c r="A2" s="3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1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1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1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1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1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1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1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1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1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1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1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8" t="s">
        <v>4</v>
      </c>
      <c r="B26" s="58" t="s">
        <v>0</v>
      </c>
      <c r="C26" s="58" t="s">
        <v>5</v>
      </c>
      <c r="D26" s="58"/>
      <c r="E26" s="58"/>
      <c r="F26" s="58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59"/>
      <c r="B27" s="59"/>
      <c r="C27" s="59"/>
      <c r="D27" s="59"/>
      <c r="E27" s="59"/>
      <c r="F27" s="59"/>
      <c r="G27" s="52"/>
      <c r="H27" s="54"/>
      <c r="I27" s="52"/>
      <c r="J27" s="1"/>
    </row>
    <row r="28" spans="1:10" ht="19.5" customHeight="1" x14ac:dyDescent="0.25">
      <c r="A28" s="27">
        <v>1</v>
      </c>
      <c r="B28" s="45"/>
      <c r="C28" s="63" t="s">
        <v>20</v>
      </c>
      <c r="D28" s="64"/>
      <c r="E28" s="64"/>
      <c r="F28" s="65"/>
      <c r="G28" s="70">
        <v>610</v>
      </c>
      <c r="H28" s="8"/>
      <c r="I28" s="71">
        <f>G28*A28</f>
        <v>610</v>
      </c>
      <c r="J28" s="1"/>
    </row>
    <row r="29" spans="1:10" s="26" customFormat="1" ht="15" customHeight="1" x14ac:dyDescent="0.25">
      <c r="A29" s="33">
        <v>1</v>
      </c>
      <c r="B29" s="50"/>
      <c r="C29" s="60" t="s">
        <v>21</v>
      </c>
      <c r="D29" s="61" t="s">
        <v>21</v>
      </c>
      <c r="E29" s="61" t="s">
        <v>21</v>
      </c>
      <c r="F29" s="62" t="s">
        <v>21</v>
      </c>
      <c r="G29" s="68">
        <v>192</v>
      </c>
      <c r="H29" s="24"/>
      <c r="I29" s="71">
        <f>G29*A29</f>
        <v>192</v>
      </c>
      <c r="J29" s="25"/>
    </row>
    <row r="30" spans="1:10" s="26" customFormat="1" ht="15" customHeight="1" x14ac:dyDescent="0.25">
      <c r="A30" s="33">
        <v>1</v>
      </c>
      <c r="B30" s="50"/>
      <c r="C30" s="60" t="s">
        <v>22</v>
      </c>
      <c r="D30" s="61" t="s">
        <v>22</v>
      </c>
      <c r="E30" s="61" t="s">
        <v>22</v>
      </c>
      <c r="F30" s="62" t="s">
        <v>22</v>
      </c>
      <c r="G30" s="68">
        <v>162</v>
      </c>
      <c r="H30" s="24"/>
      <c r="I30" s="71">
        <f>G30*A30</f>
        <v>162</v>
      </c>
      <c r="J30" s="25"/>
    </row>
    <row r="31" spans="1:10" ht="15" customHeight="1" x14ac:dyDescent="0.25">
      <c r="A31" s="34">
        <v>1</v>
      </c>
      <c r="B31" s="51"/>
      <c r="C31" s="60" t="s">
        <v>23</v>
      </c>
      <c r="D31" s="61" t="s">
        <v>23</v>
      </c>
      <c r="E31" s="61" t="s">
        <v>23</v>
      </c>
      <c r="F31" s="62" t="s">
        <v>23</v>
      </c>
      <c r="G31" s="68">
        <v>597</v>
      </c>
      <c r="H31" s="9"/>
      <c r="I31" s="71">
        <f t="shared" ref="I31:I35" si="0">G31*A31</f>
        <v>597</v>
      </c>
      <c r="J31" s="1"/>
    </row>
    <row r="32" spans="1:10" ht="15" customHeight="1" x14ac:dyDescent="0.25">
      <c r="A32" s="34">
        <v>2</v>
      </c>
      <c r="B32" s="51"/>
      <c r="C32" s="60" t="s">
        <v>24</v>
      </c>
      <c r="D32" s="61" t="s">
        <v>24</v>
      </c>
      <c r="E32" s="61" t="s">
        <v>24</v>
      </c>
      <c r="F32" s="62" t="s">
        <v>24</v>
      </c>
      <c r="G32" s="68">
        <v>160</v>
      </c>
      <c r="H32" s="9"/>
      <c r="I32" s="71">
        <f t="shared" si="0"/>
        <v>320</v>
      </c>
      <c r="J32" s="1"/>
    </row>
    <row r="33" spans="1:10" ht="15.75" x14ac:dyDescent="0.25">
      <c r="A33" s="34">
        <v>2</v>
      </c>
      <c r="B33" s="51"/>
      <c r="C33" s="60" t="s">
        <v>25</v>
      </c>
      <c r="D33" s="61" t="s">
        <v>25</v>
      </c>
      <c r="E33" s="61" t="s">
        <v>25</v>
      </c>
      <c r="F33" s="62" t="s">
        <v>25</v>
      </c>
      <c r="G33" s="68">
        <v>352</v>
      </c>
      <c r="H33" s="9"/>
      <c r="I33" s="71">
        <f t="shared" si="0"/>
        <v>704</v>
      </c>
      <c r="J33" s="1"/>
    </row>
    <row r="34" spans="1:10" ht="15.75" x14ac:dyDescent="0.25">
      <c r="A34" s="34">
        <v>1</v>
      </c>
      <c r="B34" s="34"/>
      <c r="C34" s="60" t="s">
        <v>26</v>
      </c>
      <c r="D34" s="61" t="s">
        <v>26</v>
      </c>
      <c r="E34" s="61" t="s">
        <v>26</v>
      </c>
      <c r="F34" s="62" t="s">
        <v>26</v>
      </c>
      <c r="G34" s="69">
        <v>230</v>
      </c>
      <c r="H34" s="11"/>
      <c r="I34" s="71">
        <f t="shared" si="0"/>
        <v>230</v>
      </c>
      <c r="J34" s="1"/>
    </row>
    <row r="35" spans="1:10" ht="15.75" x14ac:dyDescent="0.25">
      <c r="A35" s="48">
        <v>1</v>
      </c>
      <c r="B35" s="66"/>
      <c r="C35" s="60" t="s">
        <v>27</v>
      </c>
      <c r="D35" s="61" t="s">
        <v>27</v>
      </c>
      <c r="E35" s="61" t="s">
        <v>27</v>
      </c>
      <c r="F35" s="62" t="s">
        <v>27</v>
      </c>
      <c r="G35" s="67"/>
      <c r="H35" s="11"/>
      <c r="I35" s="71"/>
      <c r="J35" s="1"/>
    </row>
    <row r="36" spans="1:10" ht="15.75" x14ac:dyDescent="0.25">
      <c r="A36" s="46">
        <v>1</v>
      </c>
      <c r="B36" s="51"/>
      <c r="C36" s="60" t="s">
        <v>28</v>
      </c>
      <c r="D36" s="61" t="s">
        <v>28</v>
      </c>
      <c r="E36" s="61" t="s">
        <v>28</v>
      </c>
      <c r="F36" s="62" t="s">
        <v>28</v>
      </c>
      <c r="G36" s="67"/>
      <c r="H36" s="11"/>
      <c r="I36" s="72"/>
      <c r="J36" s="1"/>
    </row>
    <row r="37" spans="1:10" ht="15.75" customHeight="1" x14ac:dyDescent="0.25">
      <c r="A37" s="46">
        <v>1</v>
      </c>
      <c r="B37" s="47"/>
      <c r="C37" s="60" t="s">
        <v>30</v>
      </c>
      <c r="D37" s="61" t="s">
        <v>29</v>
      </c>
      <c r="E37" s="61" t="s">
        <v>29</v>
      </c>
      <c r="F37" s="62" t="s">
        <v>29</v>
      </c>
      <c r="G37" s="49"/>
      <c r="H37" s="11"/>
      <c r="I37" s="32"/>
      <c r="J37" s="1"/>
    </row>
    <row r="38" spans="1:10" ht="15.75" x14ac:dyDescent="0.25">
      <c r="A38" s="46"/>
      <c r="B38" s="47"/>
      <c r="C38" s="55"/>
      <c r="D38" s="56"/>
      <c r="E38" s="56"/>
      <c r="F38" s="57"/>
      <c r="G38" s="49"/>
      <c r="H38" s="11"/>
      <c r="I38" s="32"/>
      <c r="J38" s="1"/>
    </row>
    <row r="39" spans="1:10" ht="15.75" x14ac:dyDescent="0.25">
      <c r="A39" s="10"/>
      <c r="B39" s="10"/>
      <c r="C39" s="14"/>
      <c r="D39" s="12"/>
      <c r="E39" s="12"/>
      <c r="F39" s="13"/>
      <c r="G39" s="15"/>
      <c r="H39" s="11"/>
      <c r="I39" s="32"/>
      <c r="J39" s="1"/>
    </row>
    <row r="40" spans="1:10" ht="15.75" x14ac:dyDescent="0.25">
      <c r="A40" s="10"/>
      <c r="B40" s="10"/>
      <c r="C40" s="14"/>
      <c r="D40" s="12"/>
      <c r="E40" s="12"/>
      <c r="F40" s="13"/>
      <c r="G40" s="15"/>
      <c r="H40" s="11"/>
      <c r="I40" s="32"/>
      <c r="J40" s="1"/>
    </row>
    <row r="41" spans="1:10" ht="15.75" x14ac:dyDescent="0.25">
      <c r="A41" s="10"/>
      <c r="B41" s="10"/>
      <c r="C41" s="14"/>
      <c r="D41" s="12"/>
      <c r="E41" s="12"/>
      <c r="F41" s="13"/>
      <c r="G41" s="15"/>
      <c r="H41" s="11"/>
      <c r="I41" s="32"/>
      <c r="J41" s="1"/>
    </row>
    <row r="42" spans="1:10" ht="15.75" x14ac:dyDescent="0.25">
      <c r="A42" s="10"/>
      <c r="B42" s="16"/>
      <c r="C42" s="12"/>
      <c r="D42" s="12"/>
      <c r="E42" s="12"/>
      <c r="F42" s="13"/>
      <c r="G42" s="17"/>
      <c r="H42" s="11"/>
      <c r="I42" s="32"/>
      <c r="J42" s="1"/>
    </row>
    <row r="43" spans="1:10" ht="15.75" x14ac:dyDescent="0.25">
      <c r="A43" s="35"/>
      <c r="B43" s="18"/>
      <c r="C43" s="19"/>
      <c r="D43" s="19"/>
      <c r="E43" s="19"/>
      <c r="F43" s="20"/>
      <c r="G43" s="21" t="s">
        <v>8</v>
      </c>
      <c r="H43" s="22" t="e">
        <f>+#REF!</f>
        <v>#REF!</v>
      </c>
      <c r="I43" s="36">
        <f>SUM(I28:I42)</f>
        <v>2815</v>
      </c>
      <c r="J43" s="1"/>
    </row>
    <row r="44" spans="1:10" ht="15.75" x14ac:dyDescent="0.25">
      <c r="A44" s="37"/>
      <c r="B44" s="12"/>
      <c r="C44" s="12"/>
      <c r="D44" s="12"/>
      <c r="E44" s="12"/>
      <c r="F44" s="12"/>
      <c r="G44" s="23" t="s">
        <v>9</v>
      </c>
      <c r="H44" s="9" t="e">
        <f>H43*19%</f>
        <v>#REF!</v>
      </c>
      <c r="I44" s="38">
        <f>I43*19%</f>
        <v>534.85</v>
      </c>
      <c r="J44" s="1"/>
    </row>
    <row r="45" spans="1:10" ht="15.75" x14ac:dyDescent="0.25">
      <c r="A45" s="37"/>
      <c r="B45" s="12"/>
      <c r="C45" s="12"/>
      <c r="D45" s="12"/>
      <c r="E45" s="12"/>
      <c r="F45" s="12"/>
      <c r="G45" s="21" t="s">
        <v>15</v>
      </c>
      <c r="H45" s="22" t="e">
        <f>SUM(H43:H44)</f>
        <v>#REF!</v>
      </c>
      <c r="I45" s="36">
        <f>I44+I43</f>
        <v>3349.85</v>
      </c>
      <c r="J45" s="1"/>
    </row>
    <row r="46" spans="1:10" x14ac:dyDescent="0.25">
      <c r="A46" s="31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1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1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9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9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1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1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1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1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1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1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1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0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1"/>
      <c r="B60" s="42"/>
      <c r="C60" s="42"/>
      <c r="D60" s="43"/>
      <c r="E60" s="42"/>
      <c r="F60" s="42"/>
      <c r="G60" s="42"/>
      <c r="H60" s="42"/>
      <c r="I60" s="44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C37:F37"/>
    <mergeCell ref="C38:F38"/>
    <mergeCell ref="B26:B27"/>
    <mergeCell ref="A26:A27"/>
    <mergeCell ref="C26:F27"/>
    <mergeCell ref="C29:F29"/>
    <mergeCell ref="C28:F28"/>
    <mergeCell ref="C35:F35"/>
    <mergeCell ref="C30:F30"/>
    <mergeCell ref="C34:F34"/>
    <mergeCell ref="C33:F33"/>
    <mergeCell ref="C32:F32"/>
    <mergeCell ref="C31:F31"/>
    <mergeCell ref="I26:I27"/>
    <mergeCell ref="G26:G27"/>
    <mergeCell ref="H26:H27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2016-09-02T21:46:43Z</cp:lastPrinted>
  <dcterms:created xsi:type="dcterms:W3CDTF">2001-09-15T22:28:18Z</dcterms:created>
  <dcterms:modified xsi:type="dcterms:W3CDTF">2016-11-11T17:02:19Z</dcterms:modified>
</cp:coreProperties>
</file>