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VESPUCIO\"/>
    </mc:Choice>
  </mc:AlternateContent>
  <bookViews>
    <workbookView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<sst xmlns="http://schemas.openxmlformats.org/spreadsheetml/2006/main" count="22" uniqueCount="22">
  <si>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</si>
  <si>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</si>
  <si>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</si>
  <si>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</si>
  <si>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</si>
  <si>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</si>
  <si>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</si>
  <si>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</si>
  <si>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</si>
  <si>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</si>
  <si>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</si>
  <si>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</si>
  <si>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</si>
  <si>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</si>
  <si>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</si>
  <si>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</si>
  <si>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</si>
  <si>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</si>
  <si>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 xml:space="preserve">                                        Visita Tecnica </t>
  </si>
  <si>
    <t>Andres Yañez</t>
  </si>
  <si>
    <t>TEL. 964406402</t>
  </si>
  <si>
    <t>nota: El presente documento NO contempla partes, piezas y/o repuestos, trabajo realizado hoja de servicio Nº 7455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</si>
</sst>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 [$$-340A]* #,##0_ ;_ [$$-340A]* \-#,##0_ ;_ [$$-340A]* &quot;-&quot;??_ ;_ @_ "/>
  </numFmts>
  <fonts count="2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42" fontId="11" fillId="0" borderId="3" xfId="8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right"/>
    </xf>
    <xf numFmtId="0" fontId="15" fillId="0" borderId="0" xfId="9" applyBorder="1" applyAlignment="1">
      <alignment horizontal="left"/>
    </xf>
    <xf numFmtId="8" fontId="0" fillId="0" borderId="0" xfId="0" applyNumberFormat="1"/>
    <xf numFmtId="0" fontId="0" fillId="0" borderId="0" xfId="0" applyAlignment="1">
      <alignment horizontal="right"/>
    </xf>
    <xf numFmtId="0" fontId="18" fillId="0" borderId="3" xfId="0" applyFont="1" applyBorder="1" applyAlignment="1">
      <alignment horizontal="center"/>
    </xf>
    <xf numFmtId="166" fontId="18" fillId="0" borderId="3" xfId="8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9" fillId="0" borderId="10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 vertical="center" wrapText="1"/>
    </xf>
    <xf numFmtId="166" fontId="18" fillId="0" borderId="10" xfId="8" applyNumberFormat="1" applyFont="1" applyBorder="1" applyAlignment="1">
      <alignment horizontal="center"/>
    </xf>
    <xf numFmtId="166" fontId="20" fillId="0" borderId="3" xfId="8" applyNumberFormat="1" applyFont="1" applyBorder="1" applyAlignment="1">
      <alignment horizontal="center"/>
    </xf>
  </cellXfs>
  <cellStyles count="21">
    <cellStyle name="Hipervínculo" xfId="9" builtinId="8"/>
    <cellStyle name="Millares [0] 2" xfId="14"/>
    <cellStyle name="Millares [0] 3" xfId="18"/>
    <cellStyle name="Millares 2" xfId="7"/>
    <cellStyle name="Moneda [0]" xfId="8" builtinId="7"/>
    <cellStyle name="Moneda [0] 2" xfId="11"/>
    <cellStyle name="Moneda [0] 3" xfId="17"/>
    <cellStyle name="Moneda 2" xfId="1"/>
    <cellStyle name="Moneda 3" xfId="20"/>
    <cellStyle name="Normal" xfId="0" builtinId="0"/>
    <cellStyle name="Normal 2" xfId="2"/>
    <cellStyle name="Normal 2 2" xfId="12"/>
    <cellStyle name="Normal 3" xfId="3"/>
    <cellStyle name="Normal 3 2" xfId="4"/>
    <cellStyle name="Normal 3 2 2" xfId="6"/>
    <cellStyle name="Normal 3 3" xfId="5"/>
    <cellStyle name="Normal 3 4" xfId="13"/>
    <cellStyle name="Normal 4" xfId="10"/>
    <cellStyle name="Normal 5" xfId="16"/>
    <cellStyle name="Porcentaje 2" xfId="15"/>
    <cellStyle name="Porcentaje 3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93883</xdr:colOff>
      <xdr:row>22</xdr:row>
      <xdr:rowOff>104778</xdr:rowOff>
    </xdr:from>
    <xdr:to>
      <xdr:col>8</xdr:col>
      <xdr:colOff>1109135</xdr:colOff>
      <xdr:row>24</xdr:row>
      <xdr:rowOff>57154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93883" y="4295778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>
            <a:gd name="adj" fmla="val 11616"/>
          </a:avLst>
        </a:prstGeom>
        <a:gradFill>
          <a:gsLst>
            <a:gs pos="0">
              <a:schemeClr val="accent1">
                <a:tint val="50000"/>
                <a:satMod val="300000"/>
                <a:alpha val="99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</a:gradFill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72402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71077" y="95250"/>
          <a:ext cx="4195235" cy="962025"/>
        </a:xfrm>
        <a:prstGeom prst="roundRect">
          <a:avLst>
            <a:gd name="adj" fmla="val 12267"/>
          </a:avLst>
        </a:prstGeom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95252</xdr:colOff>
      <xdr:row>15</xdr:row>
      <xdr:rowOff>127019</xdr:rowOff>
    </xdr:from>
    <xdr:to>
      <xdr:col>8</xdr:col>
      <xdr:colOff>1143001</xdr:colOff>
      <xdr:row>21</xdr:row>
      <xdr:rowOff>127019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DE846A14-42DA-49A9-9E40-346F929DDAE3}"/>
            </a:ext>
          </a:extLst>
        </xdr:cNvPr>
        <xdr:cNvSpPr/>
      </xdr:nvSpPr>
      <xdr:spPr bwMode="auto">
        <a:xfrm>
          <a:off x="95252" y="2984519"/>
          <a:ext cx="9260416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 baseline="0"/>
            <a:t> Clinica Vespucio </a:t>
          </a:r>
          <a:r>
            <a:rPr lang="es-CL" sz="1100" b="1"/>
            <a:t>	</a:t>
          </a:r>
          <a:r>
            <a:rPr lang="es-CL" sz="1100" b="1" baseline="0"/>
            <a:t>                                                     </a:t>
          </a:r>
          <a:r>
            <a:rPr lang="es-CL" sz="1100" b="1"/>
            <a:t>      	</a:t>
          </a:r>
          <a:r>
            <a:rPr lang="es-CL" sz="1100" b="1" baseline="0"/>
            <a:t>  	 12 de Julio </a:t>
          </a:r>
          <a:r>
            <a:rPr lang="es-CL" sz="1100" b="1"/>
            <a:t>de 2023</a:t>
          </a:r>
        </a:p>
        <a:p>
          <a:pPr algn="l"/>
          <a:r>
            <a:rPr lang="es-CL" sz="1100" b="1"/>
            <a:t>RUT	:   96898980-4</a:t>
          </a:r>
        </a:p>
        <a:p>
          <a:pPr algn="l"/>
          <a:r>
            <a:rPr lang="es-CL" sz="1100" b="1"/>
            <a:t>DIRECCIÓN	:   Serafin Zamora</a:t>
          </a:r>
          <a:r>
            <a:rPr lang="es-CL" sz="1100" b="1" baseline="0"/>
            <a:t> 190</a:t>
          </a:r>
          <a:endParaRPr lang="es-CL" sz="1100" b="1"/>
        </a:p>
        <a:p>
          <a:pPr algn="l"/>
          <a:r>
            <a:rPr lang="es-CL" sz="1100" b="1"/>
            <a:t>COMUNA	:   La Florida  </a:t>
          </a:r>
          <a:r>
            <a:rPr lang="es-CL" sz="1100" b="1" baseline="0"/>
            <a:t> </a:t>
          </a:r>
          <a:r>
            <a:rPr lang="es-CL" sz="1100" b="1"/>
            <a:t>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22 820 06592</a:t>
          </a:r>
          <a:endParaRPr lang="es-CL" sz="1100" b="1" baseline="0"/>
        </a:p>
        <a:p>
          <a:pPr algn="l"/>
          <a:r>
            <a:rPr lang="es-CL" sz="1100" b="1"/>
            <a:t>ATENCION</a:t>
          </a:r>
          <a:r>
            <a:rPr lang="es-CL" sz="1100" b="1" baseline="0"/>
            <a:t> 	:   Mario Pezoa	     	                                	E-MAIL	:  mpezoa@davilavespucio.cl</a:t>
          </a:r>
          <a:endParaRPr lang="es-CL" sz="1100" b="1"/>
        </a:p>
      </xdr:txBody>
    </xdr:sp>
    <xdr:clientData/>
  </xdr:twoCellAnchor>
  <xdr:twoCellAnchor>
    <xdr:from>
      <xdr:col>4</xdr:col>
      <xdr:colOff>772584</xdr:colOff>
      <xdr:row>49</xdr:row>
      <xdr:rowOff>179917</xdr:rowOff>
    </xdr:from>
    <xdr:to>
      <xdr:col>8</xdr:col>
      <xdr:colOff>629709</xdr:colOff>
      <xdr:row>56</xdr:row>
      <xdr:rowOff>141817</xdr:rowOff>
    </xdr:to>
    <xdr:pic>
      <xdr:nvPicPr>
        <xdr:cNvPr id="9" name="Imagen 1" descr="logo cencomex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9667" y="9567334"/>
          <a:ext cx="3042709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 (2)"/>
      <sheetName val="Hoja1"/>
      <sheetName val="Hoja2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tabSelected="1" zoomScale="90" zoomScaleNormal="90" workbookViewId="0">
      <selection activeCell="L29" sqref="L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8"/>
      <c r="B1" s="19"/>
      <c r="C1" s="19"/>
      <c r="D1" s="19"/>
      <c r="E1" s="19"/>
      <c r="F1" s="19"/>
      <c r="G1" s="19"/>
      <c r="H1" s="19"/>
      <c r="I1" s="20"/>
    </row>
    <row r="2" spans="1:9" x14ac:dyDescent="0.25">
      <c r="A2" s="21"/>
      <c r="I2" s="1"/>
    </row>
    <row r="3" spans="1:9" x14ac:dyDescent="0.25">
      <c r="A3" s="21"/>
      <c r="I3" s="1"/>
    </row>
    <row r="4" spans="1:9" x14ac:dyDescent="0.25">
      <c r="A4" s="21"/>
      <c r="I4" s="1"/>
    </row>
    <row r="5" spans="1:9" x14ac:dyDescent="0.25">
      <c r="A5" s="21"/>
      <c r="I5" s="1"/>
    </row>
    <row r="6" spans="1:9" x14ac:dyDescent="0.25">
      <c r="A6" s="21"/>
      <c r="I6" s="1"/>
    </row>
    <row r="7" spans="1:9" x14ac:dyDescent="0.25">
      <c r="A7" s="21"/>
      <c r="I7" s="1"/>
    </row>
    <row r="8" spans="1:9" x14ac:dyDescent="0.25">
      <c r="A8" s="21"/>
      <c r="I8" s="1"/>
    </row>
    <row r="9" spans="1:9" x14ac:dyDescent="0.25">
      <c r="A9" s="21"/>
      <c r="I9" s="1"/>
    </row>
    <row r="10" spans="1:9" x14ac:dyDescent="0.25">
      <c r="A10" s="21"/>
      <c r="I10" s="1"/>
    </row>
    <row r="11" spans="1:9" x14ac:dyDescent="0.25">
      <c r="A11" s="21"/>
      <c r="I11" s="1"/>
    </row>
    <row r="12" spans="1:9" x14ac:dyDescent="0.25">
      <c r="A12" s="21"/>
      <c r="I12" s="1"/>
    </row>
    <row r="13" spans="1:9" x14ac:dyDescent="0.25">
      <c r="A13" s="21"/>
      <c r="I13" s="1"/>
    </row>
    <row r="14" spans="1:9" x14ac:dyDescent="0.25">
      <c r="A14" s="21"/>
      <c r="I14" s="1"/>
    </row>
    <row r="15" spans="1:9" x14ac:dyDescent="0.25">
      <c r="A15" s="21"/>
      <c r="H15" s="2"/>
      <c r="I15" s="1"/>
    </row>
    <row r="16" spans="1:9" x14ac:dyDescent="0.25">
      <c r="A16" s="21"/>
      <c r="I16" s="1"/>
    </row>
    <row r="17" spans="1:9" x14ac:dyDescent="0.25">
      <c r="A17" s="21"/>
      <c r="I17" s="1"/>
    </row>
    <row r="18" spans="1:9" x14ac:dyDescent="0.25">
      <c r="A18" s="21"/>
      <c r="I18" s="1"/>
    </row>
    <row r="19" spans="1:9" x14ac:dyDescent="0.25">
      <c r="A19" s="21"/>
      <c r="I19" s="1"/>
    </row>
    <row r="20" spans="1:9" x14ac:dyDescent="0.25">
      <c r="A20" s="21"/>
      <c r="I20" s="1"/>
    </row>
    <row r="21" spans="1:9" x14ac:dyDescent="0.25">
      <c r="A21" s="21"/>
      <c r="I21" s="1"/>
    </row>
    <row r="22" spans="1:9" x14ac:dyDescent="0.25">
      <c r="A22" s="21"/>
      <c r="I22" s="1"/>
    </row>
    <row r="23" spans="1:9" x14ac:dyDescent="0.25">
      <c r="A23" s="21"/>
      <c r="I23" s="1"/>
    </row>
    <row r="24" spans="1:9" x14ac:dyDescent="0.25">
      <c r="A24" s="21"/>
      <c r="I24" s="1"/>
    </row>
    <row r="25" spans="1:9" x14ac:dyDescent="0.25">
      <c r="A25" s="21"/>
      <c r="I25" s="1"/>
    </row>
    <row r="26" spans="1:9" x14ac:dyDescent="0.25">
      <c r="A26" s="48" t="s">
        <v>4</v>
      </c>
      <c r="B26" s="48" t="s">
        <v>0</v>
      </c>
      <c r="C26" s="48" t="s">
        <v>5</v>
      </c>
      <c r="D26" s="48"/>
      <c r="E26" s="48"/>
      <c r="F26" s="48"/>
      <c r="G26" s="50" t="s">
        <v>6</v>
      </c>
      <c r="H26" s="51" t="s">
        <v>1</v>
      </c>
      <c r="I26" s="50" t="s">
        <v>10</v>
      </c>
    </row>
    <row r="27" spans="1:9" x14ac:dyDescent="0.25">
      <c r="A27" s="49"/>
      <c r="B27" s="49"/>
      <c r="C27" s="49"/>
      <c r="D27" s="49"/>
      <c r="E27" s="49"/>
      <c r="F27" s="49"/>
      <c r="G27" s="50"/>
      <c r="H27" s="52"/>
      <c r="I27" s="50"/>
    </row>
    <row r="28" spans="1:9" ht="4.5" customHeight="1" x14ac:dyDescent="0.25">
      <c r="A28" s="17"/>
      <c r="B28" s="7"/>
      <c r="C28" s="56"/>
      <c r="D28" s="57"/>
      <c r="E28" s="57"/>
      <c r="F28" s="58"/>
      <c r="G28" s="17"/>
      <c r="H28" s="67"/>
      <c r="I28" s="17"/>
    </row>
    <row r="29" spans="1:9" s="30" customFormat="1" ht="15" customHeight="1" x14ac:dyDescent="0.25">
      <c r="A29" s="7"/>
      <c r="B29" s="7"/>
      <c r="C29" s="53"/>
      <c r="D29" s="54"/>
      <c r="E29" s="54"/>
      <c r="F29" s="55"/>
      <c r="G29" s="9"/>
      <c r="H29" s="8"/>
      <c r="I29" s="36"/>
    </row>
    <row r="30" spans="1:9" ht="15" customHeight="1" x14ac:dyDescent="0.25">
      <c r="A30" s="43">
        <v>1</v>
      </c>
      <c r="B30" s="43">
        <v>9910000003</v>
      </c>
      <c r="C30" s="59" t="s">
        <v>18</v>
      </c>
      <c r="D30" s="60"/>
      <c r="E30" s="60"/>
      <c r="F30" s="60"/>
      <c r="G30" s="44">
        <v>186020</v>
      </c>
      <c r="H30" s="68"/>
      <c r="I30" s="69">
        <v>186020</v>
      </c>
    </row>
    <row r="31" spans="1:9" ht="15" customHeight="1" x14ac:dyDescent="0.25">
      <c r="A31" s="7"/>
      <c r="B31" s="7"/>
      <c r="C31" s="53"/>
      <c r="D31" s="54"/>
      <c r="E31" s="54"/>
      <c r="F31" s="55"/>
      <c r="G31" s="39"/>
      <c r="H31" s="35"/>
      <c r="I31" s="38"/>
    </row>
    <row r="32" spans="1:9" ht="15.75" x14ac:dyDescent="0.25">
      <c r="A32" s="7"/>
      <c r="B32" s="34"/>
      <c r="C32" s="61"/>
      <c r="D32" s="62"/>
      <c r="E32" s="62"/>
      <c r="F32" s="63"/>
      <c r="G32" s="11"/>
      <c r="H32" s="8"/>
      <c r="I32" s="36"/>
    </row>
    <row r="33" spans="1:9" x14ac:dyDescent="0.25">
      <c r="A33" s="17"/>
      <c r="B33" s="17"/>
      <c r="F33" s="1"/>
      <c r="G33" s="17"/>
      <c r="I33" s="17"/>
    </row>
    <row r="34" spans="1:9" ht="15.75" customHeight="1" x14ac:dyDescent="0.25">
      <c r="A34" s="17"/>
      <c r="B34" s="17"/>
      <c r="F34" s="1"/>
      <c r="G34" s="17"/>
      <c r="I34" s="17"/>
    </row>
    <row r="35" spans="1:9" x14ac:dyDescent="0.25">
      <c r="A35" s="17"/>
      <c r="B35" s="17"/>
      <c r="C35" s="42"/>
      <c r="D35" s="41"/>
      <c r="F35" s="1"/>
      <c r="G35" s="17"/>
      <c r="I35" s="17"/>
    </row>
    <row r="36" spans="1:9" ht="20.25" customHeight="1" x14ac:dyDescent="0.25">
      <c r="A36" s="17"/>
      <c r="B36" s="17"/>
      <c r="C36" s="64" t="s">
        <v>21</v>
      </c>
      <c r="D36" s="65"/>
      <c r="E36" s="65"/>
      <c r="F36" s="66"/>
      <c r="G36" s="17"/>
      <c r="I36" s="17"/>
    </row>
    <row r="37" spans="1:9" ht="15.75" x14ac:dyDescent="0.25">
      <c r="A37" s="7"/>
      <c r="B37" s="7"/>
      <c r="C37" s="64"/>
      <c r="D37" s="65"/>
      <c r="E37" s="65"/>
      <c r="F37" s="66"/>
      <c r="G37" s="11"/>
      <c r="H37" s="8"/>
      <c r="I37" s="36"/>
    </row>
    <row r="38" spans="1:9" ht="15.75" x14ac:dyDescent="0.25">
      <c r="A38" s="7"/>
      <c r="B38" s="12"/>
      <c r="C38" s="64"/>
      <c r="D38" s="65"/>
      <c r="E38" s="65"/>
      <c r="F38" s="66"/>
      <c r="G38" s="11"/>
      <c r="H38" s="8"/>
      <c r="I38" s="36"/>
    </row>
    <row r="39" spans="1:9" ht="15.75" x14ac:dyDescent="0.25">
      <c r="A39" s="22"/>
      <c r="B39" s="14"/>
      <c r="C39" s="45"/>
      <c r="D39" s="46"/>
      <c r="E39" s="46"/>
      <c r="F39" s="47"/>
      <c r="G39" s="13"/>
      <c r="H39" s="8"/>
      <c r="I39" s="37"/>
    </row>
    <row r="40" spans="1:9" ht="15.75" x14ac:dyDescent="0.25">
      <c r="A40" s="23"/>
      <c r="B40" s="10"/>
      <c r="C40" s="10"/>
      <c r="D40" s="10"/>
      <c r="E40" s="10"/>
      <c r="F40" s="10"/>
      <c r="G40" s="15" t="s">
        <v>8</v>
      </c>
      <c r="H40" s="15" t="e">
        <f>+#REF!</f>
        <v>#REF!</v>
      </c>
      <c r="I40" s="33">
        <f>SUM(I28:I39)</f>
        <v>186020</v>
      </c>
    </row>
    <row r="41" spans="1:9" ht="15.75" x14ac:dyDescent="0.25">
      <c r="A41" s="23"/>
      <c r="B41" s="10"/>
      <c r="C41" s="10"/>
      <c r="D41" s="10"/>
      <c r="E41" s="10"/>
      <c r="F41" s="10"/>
      <c r="G41" s="16" t="s">
        <v>9</v>
      </c>
      <c r="H41" s="8" t="e">
        <f>H40*19%</f>
        <v>#REF!</v>
      </c>
      <c r="I41" s="9">
        <f>I40*19%</f>
        <v>35343.800000000003</v>
      </c>
    </row>
    <row r="42" spans="1:9" ht="15.75" x14ac:dyDescent="0.25">
      <c r="A42" s="21"/>
      <c r="G42" s="15" t="s">
        <v>13</v>
      </c>
      <c r="H42" s="15" t="e">
        <f>SUM(H40:H41)</f>
        <v>#REF!</v>
      </c>
      <c r="I42" s="33">
        <f>I41+I40</f>
        <v>221363.8</v>
      </c>
    </row>
    <row r="43" spans="1:9" x14ac:dyDescent="0.25">
      <c r="A43" s="21"/>
      <c r="I43" s="1"/>
    </row>
    <row r="44" spans="1:9" x14ac:dyDescent="0.25">
      <c r="A44" s="21"/>
      <c r="I44" s="1"/>
    </row>
    <row r="45" spans="1:9" ht="15.75" x14ac:dyDescent="0.3">
      <c r="A45" s="24" t="s">
        <v>7</v>
      </c>
      <c r="C45" s="4" t="s">
        <v>11</v>
      </c>
      <c r="I45" s="1"/>
    </row>
    <row r="46" spans="1:9" ht="15.75" x14ac:dyDescent="0.3">
      <c r="A46" s="24" t="s">
        <v>3</v>
      </c>
      <c r="B46" s="3"/>
      <c r="C46" s="4" t="s">
        <v>14</v>
      </c>
      <c r="I46" s="1"/>
    </row>
    <row r="47" spans="1:9" ht="15.75" x14ac:dyDescent="0.3">
      <c r="A47" s="24" t="s">
        <v>2</v>
      </c>
      <c r="B47" s="3"/>
      <c r="C47" s="4" t="s">
        <v>17</v>
      </c>
      <c r="I47" s="1"/>
    </row>
    <row r="48" spans="1:9" ht="15.75" x14ac:dyDescent="0.3">
      <c r="A48" s="21"/>
      <c r="B48" s="3"/>
      <c r="C48" s="4"/>
      <c r="I48" s="1"/>
    </row>
    <row r="49" spans="1:9" x14ac:dyDescent="0.25">
      <c r="A49" s="21"/>
      <c r="I49" s="1"/>
    </row>
    <row r="50" spans="1:9" x14ac:dyDescent="0.25">
      <c r="A50" s="21"/>
      <c r="I50" s="1"/>
    </row>
    <row r="51" spans="1:9" x14ac:dyDescent="0.25">
      <c r="A51" s="21"/>
      <c r="B51" s="5"/>
      <c r="F51" s="5"/>
      <c r="G51" s="5"/>
      <c r="I51" s="1"/>
    </row>
    <row r="52" spans="1:9" x14ac:dyDescent="0.25">
      <c r="A52" s="21"/>
      <c r="B52" s="32" t="s">
        <v>15</v>
      </c>
      <c r="F52" s="5"/>
      <c r="G52" s="5"/>
      <c r="I52" s="1"/>
    </row>
    <row r="53" spans="1:9" x14ac:dyDescent="0.25">
      <c r="A53" s="21"/>
      <c r="B53" s="5" t="s">
        <v>19</v>
      </c>
      <c r="F53" s="5"/>
      <c r="G53" s="5"/>
      <c r="I53" s="1"/>
    </row>
    <row r="54" spans="1:9" x14ac:dyDescent="0.25">
      <c r="A54" s="21"/>
      <c r="B54" s="31" t="s">
        <v>16</v>
      </c>
      <c r="F54" s="5"/>
      <c r="G54" s="5"/>
      <c r="I54" s="1"/>
    </row>
    <row r="55" spans="1:9" x14ac:dyDescent="0.25">
      <c r="A55" s="21"/>
      <c r="B55" s="40" t="s">
        <v>20</v>
      </c>
      <c r="F55" s="5"/>
      <c r="G55" s="5"/>
      <c r="I55" s="1"/>
    </row>
    <row r="56" spans="1:9" x14ac:dyDescent="0.25">
      <c r="A56" s="21"/>
      <c r="B56" s="6" t="s">
        <v>12</v>
      </c>
      <c r="F56" s="5"/>
      <c r="G56" s="5"/>
      <c r="I56" s="1"/>
    </row>
    <row r="57" spans="1:9" x14ac:dyDescent="0.25">
      <c r="A57" s="21"/>
      <c r="B57" s="5"/>
      <c r="D57" s="5"/>
      <c r="G57" s="5"/>
      <c r="I57" s="1"/>
    </row>
    <row r="58" spans="1:9" x14ac:dyDescent="0.25">
      <c r="A58" s="25"/>
      <c r="D58" s="5"/>
      <c r="H58" s="1"/>
      <c r="I58" s="1"/>
    </row>
    <row r="59" spans="1:9" x14ac:dyDescent="0.25">
      <c r="A59" s="26"/>
      <c r="B59" s="27"/>
      <c r="C59" s="27"/>
      <c r="D59" s="28"/>
      <c r="E59" s="27"/>
      <c r="F59" s="27"/>
      <c r="G59" s="27"/>
      <c r="H59" s="27"/>
      <c r="I59" s="29"/>
    </row>
    <row r="60" spans="1:9" x14ac:dyDescent="0.25">
      <c r="D60" s="5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2023-07-12T20:50:21Z</cp:lastPrinted>
  <dcterms:created xsi:type="dcterms:W3CDTF">2001-09-15T22:28:18Z</dcterms:created>
  <dcterms:modified xsi:type="dcterms:W3CDTF">2023-07-12T21:14:43Z</dcterms:modified>
</cp:coreProperties>
</file>