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LAS CONDES\"/>
    </mc:Choice>
  </mc:AlternateContent>
  <bookViews>
    <workbookView xWindow="0" yWindow="0" windowWidth="21600" windowHeight="973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K20" i="2" l="1"/>
  <c r="K17" i="2" l="1"/>
  <c r="I25" i="2" l="1"/>
  <c r="I40" i="2" l="1"/>
  <c r="I41" i="2" l="1"/>
  <c r="I42" i="2" s="1"/>
  <c r="H40" i="2"/>
  <c r="H42" i="2" s="1"/>
  <c r="H41" i="2" l="1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<sst xmlns="http://schemas.openxmlformats.org/spreadsheetml/2006/main" count="22" uniqueCount="22">
  <si>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</si>
  <si>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</si>
  <si>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</si>
  <si>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</si>
  <si>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</si>
  <si>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</si>
  <si>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</si>
  <si>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</si>
  <si>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</si>
  <si>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</si>
  <si>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</si>
  <si>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</si>
  <si>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</si>
  <si>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</si>
  <si>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</si>
  <si>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</si>
  <si>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: Inmediata</t>
  </si>
  <si>
    <t>valor uf ultimo dia del mes</t>
  </si>
  <si>
    <t>Freddy Rojas</t>
  </si>
  <si>
    <t>Frojas@cencomex.cl</t>
  </si>
  <si>
    <t>Storage Cuota 26/28</t>
  </si>
  <si>
    <t>Correspondiente al periodo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</si>
</sst>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\ * #,##0.00_-;\-&quot;$&quot;\ * #,##0.00_-;_-&quot;$&quot;\ * &quot;-&quot;??_-;_-@_-"/>
    <numFmt numFmtId="164" formatCode="_(&quot;Ch$&quot;* #,##0.00_);_(&quot;Ch$&quot;* \(#,##0.00\);_(&quot;Ch$&quot;* &quot;-&quot;??_);_(@_)"/>
    <numFmt numFmtId="165" formatCode="[$$-409]#,##0.00"/>
    <numFmt numFmtId="166" formatCode="_-&quot;$&quot;\ * #,##0_-;\-&quot;$&quot;\ * #,##0_-;_-&quot;$&quot;\ * &quot;-&quot;??_-;_-@_-"/>
    <numFmt numFmtId="167" formatCode="[$$-409]#,##0"/>
    <numFmt numFmtId="168" formatCode="&quot;$&quot;\ #,##0"/>
  </numFmts>
  <fonts count="17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44" fontId="14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98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166" fontId="9" fillId="0" borderId="11" xfId="6" applyNumberFormat="1" applyFont="1" applyBorder="1" applyAlignment="1">
      <alignment horizontal="center" vertical="center"/>
    </xf>
    <xf numFmtId="166" fontId="9" fillId="0" borderId="3" xfId="6" applyNumberFormat="1" applyFont="1" applyBorder="1" applyAlignment="1">
      <alignment vertical="center"/>
    </xf>
    <xf numFmtId="0" fontId="15" fillId="0" borderId="0" xfId="7" applyBorder="1"/>
    <xf numFmtId="16" fontId="0" fillId="0" borderId="0" xfId="0" applyNumberFormat="1"/>
    <xf numFmtId="166" fontId="0" fillId="0" borderId="0" xfId="6" applyNumberFormat="1" applyFont="1"/>
    <xf numFmtId="0" fontId="9" fillId="0" borderId="14" xfId="0" applyFont="1" applyBorder="1" applyAlignment="1">
      <alignment horizontal="center"/>
    </xf>
    <xf numFmtId="167" fontId="9" fillId="0" borderId="3" xfId="0" applyNumberFormat="1" applyFont="1" applyBorder="1" applyAlignment="1">
      <alignment horizontal="right" vertical="center" wrapText="1"/>
    </xf>
    <xf numFmtId="168" fontId="9" fillId="0" borderId="3" xfId="0" applyNumberFormat="1" applyFont="1" applyBorder="1" applyAlignment="1">
      <alignment horizontal="right" vertical="center" wrapText="1"/>
    </xf>
    <xf numFmtId="3" fontId="16" fillId="0" borderId="10" xfId="0" applyNumberFormat="1" applyFont="1" applyFill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/>
    </xf>
    <xf numFmtId="3" fontId="13" fillId="0" borderId="10" xfId="0" applyNumberFormat="1" applyFont="1" applyFill="1" applyBorder="1" applyAlignment="1" applyProtection="1">
      <alignment horizontal="left" vertical="center" wrapText="1" indent="2"/>
    </xf>
    <xf numFmtId="3" fontId="13" fillId="0" borderId="0" xfId="0" applyNumberFormat="1" applyFont="1" applyFill="1" applyBorder="1" applyAlignment="1" applyProtection="1">
      <alignment horizontal="left" vertical="center" wrapText="1" indent="2"/>
    </xf>
    <xf numFmtId="3" fontId="13" fillId="0" borderId="1" xfId="0" applyNumberFormat="1" applyFont="1" applyFill="1" applyBorder="1" applyAlignment="1" applyProtection="1">
      <alignment horizontal="left" vertical="center" wrapText="1" indent="2"/>
    </xf>
    <xf numFmtId="3" fontId="16" fillId="0" borderId="10" xfId="0" applyNumberFormat="1" applyFont="1" applyFill="1" applyBorder="1" applyAlignment="1" applyProtection="1">
      <alignment horizontal="center" vertical="center" wrapText="1"/>
    </xf>
    <xf numFmtId="3" fontId="16" fillId="0" borderId="0" xfId="0" applyNumberFormat="1" applyFont="1" applyFill="1" applyBorder="1" applyAlignment="1" applyProtection="1">
      <alignment horizontal="center" vertical="center" wrapText="1"/>
    </xf>
    <xf numFmtId="3" fontId="16" fillId="0" borderId="1" xfId="0" applyNumberFormat="1" applyFont="1" applyFill="1" applyBorder="1" applyAlignment="1" applyProtection="1">
      <alignment horizontal="center" vertical="center" wrapText="1"/>
    </xf>
    <xf numFmtId="0" fontId="9" fillId="0" borderId="1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</cellXfs>
  <cellStyles count="8">
    <cellStyle name="Hipervínculo" xfId="7" builtinId="8"/>
    <cellStyle name="Moneda" xfId="6" builtinId="4"/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38100</xdr:rowOff>
    </xdr:from>
    <xdr:to>
      <xdr:col>8</xdr:col>
      <xdr:colOff>1132355</xdr:colOff>
      <xdr:row>19</xdr:row>
      <xdr:rowOff>38100</xdr:rowOff>
    </xdr:to>
    <xdr:sp macro="" textlink="">
      <xdr:nvSpPr>
        <xdr:cNvPr id="9" name="8 Rectángulo redondeado"/>
        <xdr:cNvSpPr/>
      </xdr:nvSpPr>
      <xdr:spPr bwMode="auto">
        <a:xfrm>
          <a:off x="0" y="251460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  		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28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Mayo de 2021</a:t>
          </a:r>
          <a:r>
            <a:rPr lang="es-CL" sz="1100" b="1" baseline="0"/>
            <a:t>	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+569 58738149</a:t>
          </a:r>
          <a:endParaRPr lang="es-ES_tradnl" sz="1100" b="1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lang="es-CL" sz="1100" b="1"/>
            <a:t>ATENCION</a:t>
          </a:r>
          <a:r>
            <a:rPr lang="es-CL" sz="1100" b="1" baseline="0"/>
            <a:t> 	:  Paul Medina                                		               E-MAIL	: pmedina@clinicalascondes.cl</a:t>
          </a:r>
          <a:endParaRPr lang="es-CL" sz="1100" b="1"/>
        </a:p>
      </xdr:txBody>
    </xdr:sp>
    <xdr:clientData/>
  </xdr:twoCellAnchor>
  <xdr:twoCellAnchor>
    <xdr:from>
      <xdr:col>0</xdr:col>
      <xdr:colOff>70598</xdr:colOff>
      <xdr:row>19</xdr:row>
      <xdr:rowOff>142875</xdr:rowOff>
    </xdr:from>
    <xdr:to>
      <xdr:col>8</xdr:col>
      <xdr:colOff>1085850</xdr:colOff>
      <xdr:row>21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145676</xdr:colOff>
      <xdr:row>7</xdr:row>
      <xdr:rowOff>68356</xdr:rowOff>
    </xdr:from>
    <xdr:to>
      <xdr:col>8</xdr:col>
      <xdr:colOff>1155325</xdr:colOff>
      <xdr:row>10</xdr:row>
      <xdr:rowOff>125506</xdr:rowOff>
    </xdr:to>
    <xdr:sp macro="" textlink="">
      <xdr:nvSpPr>
        <xdr:cNvPr id="26" name="25 Rectángulo redondeado"/>
        <xdr:cNvSpPr/>
      </xdr:nvSpPr>
      <xdr:spPr bwMode="auto">
        <a:xfrm>
          <a:off x="4698626" y="1401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 7491</a:t>
          </a:r>
          <a:endParaRPr lang="es-CL" sz="1100" b="1"/>
        </a:p>
      </xdr:txBody>
    </xdr:sp>
    <xdr:clientData/>
  </xdr:twoCellAnchor>
  <xdr:twoCellAnchor>
    <xdr:from>
      <xdr:col>4</xdr:col>
      <xdr:colOff>153519</xdr:colOff>
      <xdr:row>0</xdr:row>
      <xdr:rowOff>142875</xdr:rowOff>
    </xdr:from>
    <xdr:to>
      <xdr:col>8</xdr:col>
      <xdr:colOff>1163170</xdr:colOff>
      <xdr:row>5</xdr:row>
      <xdr:rowOff>152400</xdr:rowOff>
    </xdr:to>
    <xdr:sp macro="" textlink="">
      <xdr:nvSpPr>
        <xdr:cNvPr id="27" name="26 Rectángulo redondeado"/>
        <xdr:cNvSpPr/>
      </xdr:nvSpPr>
      <xdr:spPr bwMode="auto">
        <a:xfrm>
          <a:off x="4706469" y="1428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Quilicura, Parq. Ind. Aconcagua</a:t>
          </a:r>
        </a:p>
        <a:p>
          <a:pPr algn="ctr" rtl="1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+56 227518490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161925</xdr:colOff>
      <xdr:row>1</xdr:row>
      <xdr:rowOff>95251</xdr:rowOff>
    </xdr:from>
    <xdr:to>
      <xdr:col>3</xdr:col>
      <xdr:colOff>744630</xdr:colOff>
      <xdr:row>12</xdr:row>
      <xdr:rowOff>161925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85751"/>
          <a:ext cx="4145055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rojas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showGridLines="0" tabSelected="1" zoomScaleNormal="100" workbookViewId="0">
      <selection activeCell="C29" sqref="C29:F29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4.33203125" customWidth="1"/>
    <col min="11" max="11" width="18.77734375" customWidth="1"/>
  </cols>
  <sheetData>
    <row r="1" spans="1:12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2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2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2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2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2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2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2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2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2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2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2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2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2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2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  <c r="K15" t="s">
        <v>17</v>
      </c>
    </row>
    <row r="16" spans="1:12" x14ac:dyDescent="0.25">
      <c r="A16" s="34"/>
      <c r="B16" s="1"/>
      <c r="C16" s="1"/>
      <c r="D16" s="1"/>
      <c r="E16" s="1"/>
      <c r="F16" s="1"/>
      <c r="G16" s="1"/>
      <c r="H16" s="1"/>
      <c r="I16" s="2"/>
      <c r="J16" s="1">
        <v>37</v>
      </c>
      <c r="K16" s="64">
        <v>28716.52</v>
      </c>
      <c r="L16" s="63"/>
    </row>
    <row r="17" spans="1:12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  <c r="K17" s="64">
        <f>J16*K16</f>
        <v>1062511.24</v>
      </c>
    </row>
    <row r="18" spans="1:12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2" x14ac:dyDescent="0.25">
      <c r="A19" s="34"/>
      <c r="B19" s="1"/>
      <c r="C19" s="1"/>
      <c r="D19" s="1"/>
      <c r="E19" s="1"/>
      <c r="F19" s="1"/>
      <c r="G19" s="1"/>
      <c r="H19" s="1"/>
      <c r="I19" s="2"/>
      <c r="J19" s="1">
        <v>58</v>
      </c>
      <c r="K19" s="64">
        <v>28716.52</v>
      </c>
      <c r="L19" s="63"/>
    </row>
    <row r="20" spans="1:12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  <c r="K20" s="64">
        <f>J19*K19</f>
        <v>1665558.16</v>
      </c>
    </row>
    <row r="21" spans="1:12" x14ac:dyDescent="0.25">
      <c r="A21" s="34"/>
      <c r="B21" s="1"/>
      <c r="C21" s="1"/>
      <c r="D21" s="1"/>
      <c r="E21" s="1"/>
      <c r="F21" s="1"/>
      <c r="G21" s="1"/>
      <c r="H21" s="1"/>
      <c r="I21" s="2"/>
      <c r="J21" s="1"/>
    </row>
    <row r="22" spans="1:12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2" x14ac:dyDescent="0.25">
      <c r="A23" s="69" t="s">
        <v>4</v>
      </c>
      <c r="B23" s="69" t="s">
        <v>0</v>
      </c>
      <c r="C23" s="69" t="s">
        <v>5</v>
      </c>
      <c r="D23" s="69"/>
      <c r="E23" s="69"/>
      <c r="F23" s="69"/>
      <c r="G23" s="83" t="s">
        <v>6</v>
      </c>
      <c r="H23" s="84" t="s">
        <v>1</v>
      </c>
      <c r="I23" s="83" t="s">
        <v>10</v>
      </c>
      <c r="J23" s="1"/>
    </row>
    <row r="24" spans="1:12" x14ac:dyDescent="0.25">
      <c r="A24" s="70"/>
      <c r="B24" s="70"/>
      <c r="C24" s="70"/>
      <c r="D24" s="70"/>
      <c r="E24" s="70"/>
      <c r="F24" s="70"/>
      <c r="G24" s="83"/>
      <c r="H24" s="85"/>
      <c r="I24" s="83"/>
      <c r="J24" s="1"/>
    </row>
    <row r="25" spans="1:12" ht="19.5" customHeight="1" x14ac:dyDescent="0.25">
      <c r="A25" s="59">
        <v>1</v>
      </c>
      <c r="B25" s="58"/>
      <c r="C25" s="77" t="s">
        <v>20</v>
      </c>
      <c r="D25" s="78"/>
      <c r="E25" s="78"/>
      <c r="F25" s="79"/>
      <c r="G25" s="60">
        <v>499035</v>
      </c>
      <c r="H25" s="8"/>
      <c r="I25" s="61">
        <f>A25*G25</f>
        <v>499035</v>
      </c>
      <c r="J25" s="1"/>
    </row>
    <row r="26" spans="1:12" s="29" customFormat="1" ht="15" customHeight="1" x14ac:dyDescent="0.25">
      <c r="A26" s="36"/>
      <c r="B26" s="54"/>
      <c r="C26" s="71" t="s">
        <v>21</v>
      </c>
      <c r="D26" s="72"/>
      <c r="E26" s="72"/>
      <c r="F26" s="73"/>
      <c r="G26" s="30"/>
      <c r="H26" s="27"/>
      <c r="I26" s="35"/>
      <c r="J26" s="28"/>
    </row>
    <row r="27" spans="1:12" s="29" customFormat="1" ht="15" customHeight="1" x14ac:dyDescent="0.25">
      <c r="A27" s="36"/>
      <c r="B27" s="54"/>
      <c r="C27" s="68"/>
      <c r="D27" s="56"/>
      <c r="E27" s="56"/>
      <c r="F27" s="57"/>
      <c r="G27" s="15"/>
      <c r="H27" s="27"/>
      <c r="I27" s="35"/>
      <c r="J27" s="28"/>
    </row>
    <row r="28" spans="1:12" ht="15" customHeight="1" x14ac:dyDescent="0.25">
      <c r="A28" s="37"/>
      <c r="B28" s="52"/>
      <c r="C28" s="74"/>
      <c r="D28" s="75"/>
      <c r="E28" s="75"/>
      <c r="F28" s="76"/>
      <c r="G28" s="15"/>
      <c r="H28" s="9"/>
      <c r="I28" s="35"/>
      <c r="J28" s="1"/>
    </row>
    <row r="29" spans="1:12" ht="15" customHeight="1" x14ac:dyDescent="0.25">
      <c r="A29" s="37"/>
      <c r="B29" s="52"/>
      <c r="C29" s="89"/>
      <c r="D29" s="90"/>
      <c r="E29" s="90"/>
      <c r="F29" s="91"/>
      <c r="G29" s="26"/>
      <c r="H29" s="9"/>
      <c r="I29" s="35"/>
      <c r="J29" s="1"/>
    </row>
    <row r="30" spans="1:12" ht="15.75" x14ac:dyDescent="0.25">
      <c r="A30" s="37"/>
      <c r="B30" s="52"/>
      <c r="C30" s="95"/>
      <c r="D30" s="96"/>
      <c r="E30" s="96"/>
      <c r="F30" s="97"/>
      <c r="G30" s="26"/>
      <c r="H30" s="9"/>
      <c r="I30" s="35"/>
      <c r="J30" s="1"/>
    </row>
    <row r="31" spans="1:12" ht="15.75" x14ac:dyDescent="0.25">
      <c r="A31" s="37"/>
      <c r="B31" s="10"/>
      <c r="C31" s="86"/>
      <c r="D31" s="87"/>
      <c r="E31" s="87"/>
      <c r="F31" s="88"/>
      <c r="G31" s="11"/>
      <c r="H31" s="12"/>
      <c r="I31" s="35"/>
      <c r="J31" s="1"/>
    </row>
    <row r="32" spans="1:12" ht="15.75" x14ac:dyDescent="0.25">
      <c r="A32" s="53"/>
      <c r="B32" s="51"/>
      <c r="C32" s="89"/>
      <c r="D32" s="90"/>
      <c r="E32" s="90"/>
      <c r="F32" s="91"/>
      <c r="G32" s="55"/>
      <c r="H32" s="12"/>
      <c r="I32" s="38"/>
      <c r="J32" s="1"/>
    </row>
    <row r="33" spans="1:10" ht="15.75" x14ac:dyDescent="0.25">
      <c r="A33" s="50"/>
      <c r="B33" s="52"/>
      <c r="C33" s="89"/>
      <c r="D33" s="90"/>
      <c r="E33" s="90"/>
      <c r="F33" s="91"/>
      <c r="G33" s="55"/>
      <c r="H33" s="12"/>
      <c r="I33" s="39"/>
      <c r="J33" s="1"/>
    </row>
    <row r="34" spans="1:10" ht="15.75" x14ac:dyDescent="0.25">
      <c r="A34" s="65"/>
      <c r="B34" s="52"/>
      <c r="C34" s="77"/>
      <c r="D34" s="78"/>
      <c r="E34" s="78"/>
      <c r="F34" s="79"/>
      <c r="G34" s="66"/>
      <c r="H34" s="12"/>
      <c r="I34" s="67"/>
      <c r="J34" s="1"/>
    </row>
    <row r="35" spans="1:10" ht="15.75" x14ac:dyDescent="0.25">
      <c r="A35" s="50"/>
      <c r="B35" s="52"/>
      <c r="C35" s="92"/>
      <c r="D35" s="93"/>
      <c r="E35" s="93"/>
      <c r="F35" s="94"/>
      <c r="G35" s="55"/>
      <c r="H35" s="12"/>
      <c r="I35" s="35"/>
      <c r="J35" s="1"/>
    </row>
    <row r="36" spans="1:10" ht="15.75" x14ac:dyDescent="0.25">
      <c r="A36" s="10"/>
      <c r="B36" s="10"/>
      <c r="C36" s="80"/>
      <c r="D36" s="81"/>
      <c r="E36" s="81"/>
      <c r="F36" s="82"/>
      <c r="G36" s="17"/>
      <c r="H36" s="12"/>
      <c r="I36" s="35"/>
      <c r="J36" s="1"/>
    </row>
    <row r="37" spans="1:10" ht="15.75" x14ac:dyDescent="0.25">
      <c r="A37" s="10"/>
      <c r="B37" s="10"/>
      <c r="C37" s="16"/>
      <c r="D37" s="13"/>
      <c r="E37" s="13"/>
      <c r="F37" s="14"/>
      <c r="G37" s="17"/>
      <c r="H37" s="12"/>
      <c r="I37" s="35"/>
      <c r="J37" s="1"/>
    </row>
    <row r="38" spans="1:10" ht="15.75" x14ac:dyDescent="0.25">
      <c r="A38" s="10"/>
      <c r="B38" s="10"/>
      <c r="C38" s="16"/>
      <c r="D38" s="13"/>
      <c r="E38" s="13"/>
      <c r="F38" s="14"/>
      <c r="G38" s="17"/>
      <c r="H38" s="12"/>
      <c r="I38" s="35"/>
      <c r="J38" s="1"/>
    </row>
    <row r="39" spans="1:10" ht="15.75" x14ac:dyDescent="0.25">
      <c r="A39" s="10"/>
      <c r="B39" s="18"/>
      <c r="C39" s="13"/>
      <c r="D39" s="13"/>
      <c r="E39" s="13"/>
      <c r="F39" s="14"/>
      <c r="G39" s="19"/>
      <c r="H39" s="12"/>
      <c r="I39" s="35"/>
      <c r="J39" s="1"/>
    </row>
    <row r="40" spans="1:10" ht="15.75" x14ac:dyDescent="0.25">
      <c r="A40" s="40"/>
      <c r="B40" s="20"/>
      <c r="C40" s="21"/>
      <c r="D40" s="21"/>
      <c r="E40" s="21"/>
      <c r="F40" s="22"/>
      <c r="G40" s="23" t="s">
        <v>8</v>
      </c>
      <c r="H40" s="24" t="e">
        <f>+#REF!</f>
        <v>#REF!</v>
      </c>
      <c r="I40" s="41">
        <f>SUM(I25:I39)</f>
        <v>499035</v>
      </c>
      <c r="J40" s="1"/>
    </row>
    <row r="41" spans="1:10" ht="15.75" x14ac:dyDescent="0.25">
      <c r="A41" s="42"/>
      <c r="B41" s="13"/>
      <c r="C41" s="13"/>
      <c r="D41" s="13"/>
      <c r="E41" s="13"/>
      <c r="F41" s="13"/>
      <c r="G41" s="25" t="s">
        <v>9</v>
      </c>
      <c r="H41" s="9" t="e">
        <f>H40*19%</f>
        <v>#REF!</v>
      </c>
      <c r="I41" s="43">
        <f>I40*19%</f>
        <v>94816.65</v>
      </c>
      <c r="J41" s="1"/>
    </row>
    <row r="42" spans="1:10" ht="15.75" x14ac:dyDescent="0.25">
      <c r="A42" s="42"/>
      <c r="B42" s="13"/>
      <c r="C42" s="13"/>
      <c r="D42" s="13"/>
      <c r="E42" s="13"/>
      <c r="F42" s="13"/>
      <c r="G42" s="23" t="s">
        <v>14</v>
      </c>
      <c r="H42" s="24" t="e">
        <f>SUM(H40:H41)</f>
        <v>#REF!</v>
      </c>
      <c r="I42" s="41">
        <f>I41+I40</f>
        <v>593851.65</v>
      </c>
      <c r="J42" s="1"/>
    </row>
    <row r="43" spans="1:10" x14ac:dyDescent="0.25">
      <c r="A43" s="34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4"/>
      <c r="B44" s="1"/>
      <c r="C44" s="1"/>
      <c r="D44" s="1"/>
      <c r="E44" s="1"/>
      <c r="F44" s="1"/>
      <c r="G44" s="1"/>
      <c r="H44" s="1"/>
      <c r="I44" s="2"/>
      <c r="J44" s="1"/>
    </row>
    <row r="45" spans="1:10" x14ac:dyDescent="0.25">
      <c r="A45" s="34"/>
      <c r="B45" s="1"/>
      <c r="C45" s="1"/>
      <c r="D45" s="1"/>
      <c r="E45" s="1"/>
      <c r="F45" s="1"/>
      <c r="G45" s="1"/>
      <c r="H45" s="1"/>
      <c r="I45" s="2"/>
      <c r="J45" s="1"/>
    </row>
    <row r="46" spans="1:10" ht="15.75" x14ac:dyDescent="0.3">
      <c r="A46" s="44" t="s">
        <v>7</v>
      </c>
      <c r="B46" s="1"/>
      <c r="C46" s="5" t="s">
        <v>11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4" t="s">
        <v>3</v>
      </c>
      <c r="B47" s="4"/>
      <c r="C47" s="5" t="s">
        <v>15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44" t="s">
        <v>2</v>
      </c>
      <c r="B48" s="4"/>
      <c r="C48" s="5" t="s">
        <v>16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4"/>
      <c r="B49" s="4"/>
      <c r="C49" s="5"/>
      <c r="D49" s="1"/>
      <c r="E49" s="1"/>
      <c r="F49" s="1"/>
      <c r="G49" s="1"/>
      <c r="H49" s="1"/>
      <c r="I49" s="2"/>
      <c r="J49" s="1"/>
    </row>
    <row r="50" spans="1:10" x14ac:dyDescent="0.25">
      <c r="A50" s="34"/>
      <c r="B50" s="1"/>
      <c r="C50" s="1"/>
      <c r="D50" s="1"/>
      <c r="E50" s="1"/>
      <c r="F50" s="1"/>
      <c r="G50" s="1"/>
      <c r="H50" s="1"/>
      <c r="I50" s="2"/>
      <c r="J50" s="1"/>
    </row>
    <row r="51" spans="1:10" x14ac:dyDescent="0.25">
      <c r="A51" s="34"/>
      <c r="B51" s="1" t="s">
        <v>12</v>
      </c>
      <c r="C51" s="1"/>
      <c r="D51" s="1"/>
      <c r="E51" s="1"/>
      <c r="F51" s="1"/>
      <c r="G51" s="6"/>
      <c r="H51" s="1"/>
      <c r="I51" s="2"/>
      <c r="J51" s="1"/>
    </row>
    <row r="52" spans="1:10" x14ac:dyDescent="0.25">
      <c r="A52" s="34"/>
      <c r="B52" s="6" t="s">
        <v>18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4"/>
      <c r="B53" s="62" t="s">
        <v>19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4"/>
      <c r="B54" s="7" t="s">
        <v>13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6"/>
      <c r="C55" s="1"/>
      <c r="D55" s="6"/>
      <c r="E55" s="1"/>
      <c r="F55" s="1"/>
      <c r="G55" s="6"/>
      <c r="H55" s="1"/>
      <c r="I55" s="2"/>
      <c r="J55" s="1"/>
    </row>
    <row r="56" spans="1:10" x14ac:dyDescent="0.25">
      <c r="A56" s="45"/>
      <c r="B56" s="1"/>
      <c r="C56" s="1"/>
      <c r="D56" s="6"/>
      <c r="E56" s="1"/>
      <c r="F56" s="1"/>
      <c r="G56" s="1"/>
      <c r="H56" s="2"/>
      <c r="I56" s="2"/>
      <c r="J56" s="1"/>
    </row>
    <row r="57" spans="1:10" x14ac:dyDescent="0.25">
      <c r="A57" s="46"/>
      <c r="B57" s="47"/>
      <c r="C57" s="47"/>
      <c r="D57" s="48"/>
      <c r="E57" s="47"/>
      <c r="F57" s="47"/>
      <c r="G57" s="47"/>
      <c r="H57" s="47"/>
      <c r="I57" s="49"/>
      <c r="J57" s="1"/>
    </row>
    <row r="58" spans="1:10" x14ac:dyDescent="0.25">
      <c r="A58" s="1"/>
      <c r="B58" s="1"/>
      <c r="C58" s="1"/>
      <c r="D58" s="6"/>
      <c r="E58" s="1"/>
      <c r="F58" s="1"/>
      <c r="G58" s="1"/>
      <c r="H58" s="1"/>
      <c r="I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10" x14ac:dyDescent="0.25">
      <c r="B60" s="1"/>
      <c r="C60" s="1"/>
      <c r="D60" s="1"/>
      <c r="E60" s="1"/>
      <c r="F60" s="1"/>
    </row>
  </sheetData>
  <mergeCells count="17">
    <mergeCell ref="C36:F36"/>
    <mergeCell ref="I23:I24"/>
    <mergeCell ref="G23:G24"/>
    <mergeCell ref="H23:H24"/>
    <mergeCell ref="C31:F31"/>
    <mergeCell ref="C33:F33"/>
    <mergeCell ref="C34:F34"/>
    <mergeCell ref="C35:F35"/>
    <mergeCell ref="C29:F29"/>
    <mergeCell ref="C30:F30"/>
    <mergeCell ref="C32:F32"/>
    <mergeCell ref="B23:B24"/>
    <mergeCell ref="A23:A24"/>
    <mergeCell ref="C23:F24"/>
    <mergeCell ref="C26:F26"/>
    <mergeCell ref="C28:F28"/>
    <mergeCell ref="C25:F25"/>
  </mergeCells>
  <hyperlinks>
    <hyperlink ref="B53" r:id="rId1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scale="80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2021-05-20T14:16:35Z</cp:lastPrinted>
  <dcterms:created xsi:type="dcterms:W3CDTF">2001-09-15T22:28:18Z</dcterms:created>
  <dcterms:modified xsi:type="dcterms:W3CDTF">2021-05-28T14:03:40Z</dcterms:modified>
</cp:coreProperties>
</file>