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9492E29D-9473-4D70-AB7F-57C3519D36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2" l="1"/>
  <c r="I25" i="2"/>
  <c r="I40" i="2" l="1"/>
  <c r="I41" i="2" l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<sst xmlns="http://schemas.openxmlformats.org/spreadsheetml/2006/main" count="22" uniqueCount="22">
  <si>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</si>
  <si>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</si>
  <si>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</si>
  <si>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</si>
  <si>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</si>
  <si>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</si>
  <si>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</si>
  <si>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</si>
  <si>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</si>
  <si>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</si>
  <si>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</si>
  <si>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</si>
  <si>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</si>
  <si>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</si>
  <si>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</si>
  <si>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</si>
  <si>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Freddy Rojas</t>
  </si>
  <si>
    <t>Frojas@cencomex.cl</t>
  </si>
  <si>
    <t>Instalación de Software Elpas en PC  Enfermero Jefe de Gestión</t>
  </si>
  <si>
    <t>Servidor de Elpas</t>
  </si>
  <si>
    <t>Condición es que PC debe ser la misma red que</t>
  </si>
  <si>
    <t>: 1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</si>
</sst>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  <numFmt numFmtId="170" formatCode="_ \U\F\ * #,##0.00_-;\-&quot;$&quot;\ * #,##0.00_-;_-&quot;$&quot;\ * &quot;-&quot;??_-;_-@_-"/>
    <numFmt numFmtId="171" formatCode="_ \U\F\ * #,##0.000_-;\-&quot;$&quot;\ * #,##0.00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  <font>
      <sz val="11"/>
      <name val="Bookman Old Style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2" fontId="17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4" xfId="0" applyFont="1" applyBorder="1" applyAlignment="1">
      <alignment horizontal="center"/>
    </xf>
    <xf numFmtId="168" fontId="9" fillId="0" borderId="3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170" fontId="9" fillId="0" borderId="3" xfId="6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wrapText="1"/>
    </xf>
    <xf numFmtId="3" fontId="10" fillId="0" borderId="3" xfId="0" applyNumberFormat="1" applyFont="1" applyBorder="1"/>
    <xf numFmtId="171" fontId="9" fillId="0" borderId="3" xfId="6" applyNumberFormat="1" applyFont="1" applyBorder="1" applyAlignment="1">
      <alignment horizontal="center" vertical="center"/>
    </xf>
    <xf numFmtId="42" fontId="9" fillId="0" borderId="7" xfId="8" applyFont="1" applyBorder="1" applyAlignment="1">
      <alignment horizontal="center" vertical="center"/>
    </xf>
    <xf numFmtId="42" fontId="9" fillId="0" borderId="2" xfId="8" applyFont="1" applyBorder="1" applyAlignment="1">
      <alignment horizontal="center" vertical="center"/>
    </xf>
    <xf numFmtId="0" fontId="18" fillId="0" borderId="0" xfId="0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13" fillId="0" borderId="10" xfId="0" applyNumberFormat="1" applyFont="1" applyFill="1" applyBorder="1" applyAlignment="1" applyProtection="1">
      <alignment vertical="center" wrapText="1"/>
    </xf>
    <xf numFmtId="3" fontId="13" fillId="0" borderId="0" xfId="0" applyNumberFormat="1" applyFont="1" applyFill="1" applyBorder="1" applyAlignment="1" applyProtection="1">
      <alignment vertical="center" wrapText="1"/>
    </xf>
    <xf numFmtId="3" fontId="13" fillId="0" borderId="1" xfId="0" applyNumberFormat="1" applyFont="1" applyFill="1" applyBorder="1" applyAlignment="1" applyProtection="1">
      <alignment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left" vertical="center" wrapText="1"/>
    </xf>
    <xf numFmtId="3" fontId="16" fillId="0" borderId="0" xfId="0" applyNumberFormat="1" applyFont="1" applyFill="1" applyBorder="1" applyAlignment="1" applyProtection="1">
      <alignment horizontal="left" vertical="center" wrapText="1"/>
    </xf>
    <xf numFmtId="3" fontId="16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9">
    <cellStyle name="Hipervínculo" xfId="7" builtinId="8"/>
    <cellStyle name="Moneda" xfId="6" builtinId="4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26</a:t>
          </a:r>
          <a:r>
            <a:rPr lang="es-CL" sz="1100" b="1" baseline="0"/>
            <a:t> de enero de 2021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Olmos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topLeftCell="A34" zoomScaleNormal="100" workbookViewId="0">
      <selection activeCell="D52" sqref="D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2" x14ac:dyDescent="0.25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29"/>
      <c r="B16" s="1"/>
      <c r="C16" s="1"/>
      <c r="D16" s="1"/>
      <c r="E16" s="1"/>
      <c r="F16" s="1"/>
      <c r="G16" s="1"/>
      <c r="H16" s="1"/>
      <c r="I16" s="2"/>
      <c r="J16" s="1"/>
      <c r="K16" s="53"/>
      <c r="L16" s="52"/>
    </row>
    <row r="17" spans="1:12" x14ac:dyDescent="0.25">
      <c r="A17" s="29"/>
      <c r="B17" s="1"/>
      <c r="C17" s="73"/>
      <c r="D17" s="74"/>
      <c r="E17" s="74"/>
      <c r="F17" s="75"/>
      <c r="G17" s="1"/>
      <c r="H17" s="1"/>
      <c r="I17" s="2"/>
      <c r="J17" s="1"/>
      <c r="K17" s="53"/>
    </row>
    <row r="18" spans="1:12" x14ac:dyDescent="0.25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29"/>
      <c r="B19" s="1"/>
      <c r="C19" s="1"/>
      <c r="D19" s="1"/>
      <c r="E19" s="1"/>
      <c r="F19" s="1"/>
      <c r="G19" s="1"/>
      <c r="H19" s="1"/>
      <c r="I19" s="2"/>
      <c r="J19" s="1"/>
      <c r="K19" s="53"/>
      <c r="L19" s="52"/>
    </row>
    <row r="20" spans="1:12" x14ac:dyDescent="0.25">
      <c r="A20" s="29"/>
      <c r="B20" s="1"/>
      <c r="C20" s="1"/>
      <c r="D20" s="1"/>
      <c r="E20" s="1"/>
      <c r="F20" s="1"/>
      <c r="G20" s="1"/>
      <c r="H20" s="1"/>
      <c r="I20" s="2"/>
      <c r="J20" s="1"/>
      <c r="K20" s="53"/>
    </row>
    <row r="21" spans="1:12" x14ac:dyDescent="0.25">
      <c r="A21" s="29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5" t="s">
        <v>4</v>
      </c>
      <c r="B23" s="65" t="s">
        <v>0</v>
      </c>
      <c r="C23" s="65" t="s">
        <v>5</v>
      </c>
      <c r="D23" s="65"/>
      <c r="E23" s="65"/>
      <c r="F23" s="65"/>
      <c r="G23" s="91" t="s">
        <v>6</v>
      </c>
      <c r="H23" s="92" t="s">
        <v>1</v>
      </c>
      <c r="I23" s="91" t="s">
        <v>10</v>
      </c>
      <c r="J23" s="1"/>
    </row>
    <row r="24" spans="1:12" x14ac:dyDescent="0.25">
      <c r="A24" s="66"/>
      <c r="B24" s="66"/>
      <c r="C24" s="66"/>
      <c r="D24" s="66"/>
      <c r="E24" s="66"/>
      <c r="F24" s="66"/>
      <c r="G24" s="91"/>
      <c r="H24" s="93"/>
      <c r="I24" s="91"/>
      <c r="J24" s="1"/>
    </row>
    <row r="25" spans="1:12" ht="19.5" customHeight="1" x14ac:dyDescent="0.25">
      <c r="A25" s="50">
        <v>1</v>
      </c>
      <c r="B25" s="49"/>
      <c r="C25" s="67" t="s">
        <v>18</v>
      </c>
      <c r="D25" s="68"/>
      <c r="E25" s="68"/>
      <c r="F25" s="69"/>
      <c r="G25" s="62">
        <v>250000</v>
      </c>
      <c r="H25" s="57"/>
      <c r="I25" s="62">
        <f>+G25*A25</f>
        <v>250000</v>
      </c>
      <c r="J25" s="1"/>
    </row>
    <row r="26" spans="1:12" s="25" customFormat="1" ht="15" customHeight="1" x14ac:dyDescent="0.25">
      <c r="A26" s="31"/>
      <c r="B26" s="47"/>
      <c r="C26" s="67"/>
      <c r="D26" s="68"/>
      <c r="E26" s="68"/>
      <c r="F26" s="69"/>
      <c r="G26" s="58"/>
      <c r="H26" s="59"/>
      <c r="I26" s="61"/>
      <c r="J26" s="24"/>
    </row>
    <row r="27" spans="1:12" s="25" customFormat="1" ht="15" customHeight="1" x14ac:dyDescent="0.25">
      <c r="A27" s="31"/>
      <c r="B27" s="47"/>
      <c r="C27" s="67"/>
      <c r="D27" s="68"/>
      <c r="E27" s="68"/>
      <c r="F27" s="69"/>
      <c r="G27" s="58"/>
      <c r="H27" s="59"/>
      <c r="I27" s="61"/>
      <c r="J27" s="24"/>
    </row>
    <row r="28" spans="1:12" ht="15" customHeight="1" x14ac:dyDescent="0.25">
      <c r="A28" s="32"/>
      <c r="B28" s="45"/>
      <c r="C28" s="70"/>
      <c r="D28" s="71"/>
      <c r="E28" s="71"/>
      <c r="F28" s="72"/>
      <c r="G28" s="58"/>
      <c r="H28" s="60"/>
      <c r="I28" s="61"/>
      <c r="J28" s="1"/>
    </row>
    <row r="29" spans="1:12" ht="15" customHeight="1" x14ac:dyDescent="0.25">
      <c r="A29" s="32"/>
      <c r="B29" s="45"/>
      <c r="C29" s="70"/>
      <c r="D29" s="71"/>
      <c r="E29" s="71"/>
      <c r="F29" s="72"/>
      <c r="G29" s="58"/>
      <c r="H29" s="60"/>
      <c r="I29" s="61"/>
      <c r="J29" s="1"/>
    </row>
    <row r="30" spans="1:12" ht="15.75" x14ac:dyDescent="0.25">
      <c r="A30" s="32"/>
      <c r="B30" s="45"/>
      <c r="C30" s="82"/>
      <c r="D30" s="83"/>
      <c r="E30" s="83"/>
      <c r="F30" s="84"/>
      <c r="G30" s="58"/>
      <c r="H30" s="8"/>
      <c r="I30" s="61"/>
      <c r="J30" s="1"/>
    </row>
    <row r="31" spans="1:12" ht="15.75" x14ac:dyDescent="0.25">
      <c r="A31" s="32"/>
      <c r="B31" s="9"/>
      <c r="C31" s="94"/>
      <c r="D31" s="95"/>
      <c r="E31" s="95"/>
      <c r="F31" s="96"/>
      <c r="G31" s="10"/>
      <c r="H31" s="11"/>
      <c r="I31" s="30"/>
      <c r="J31" s="1"/>
    </row>
    <row r="32" spans="1:12" ht="15.75" x14ac:dyDescent="0.25">
      <c r="A32" s="46"/>
      <c r="B32" s="44"/>
      <c r="C32" s="85"/>
      <c r="D32" s="86"/>
      <c r="E32" s="86"/>
      <c r="F32" s="87"/>
      <c r="G32" s="48"/>
      <c r="H32" s="11"/>
      <c r="I32" s="33"/>
      <c r="J32" s="1"/>
    </row>
    <row r="33" spans="1:10" ht="15.75" x14ac:dyDescent="0.25">
      <c r="A33" s="43"/>
      <c r="B33" s="45"/>
      <c r="C33" s="85"/>
      <c r="D33" s="86"/>
      <c r="E33" s="86"/>
      <c r="F33" s="87"/>
      <c r="G33" s="48"/>
      <c r="H33" s="11"/>
      <c r="I33" s="34"/>
      <c r="J33" s="1"/>
    </row>
    <row r="34" spans="1:10" ht="15.75" x14ac:dyDescent="0.25">
      <c r="A34" s="54"/>
      <c r="B34" s="45"/>
      <c r="C34" s="76"/>
      <c r="D34" s="77"/>
      <c r="E34" s="77"/>
      <c r="F34" s="78"/>
      <c r="G34" s="55"/>
      <c r="H34" s="11"/>
      <c r="I34" s="56"/>
      <c r="J34" s="1"/>
    </row>
    <row r="35" spans="1:10" ht="15.75" x14ac:dyDescent="0.25">
      <c r="A35" s="43"/>
      <c r="B35" s="45"/>
      <c r="C35" s="79"/>
      <c r="D35" s="80"/>
      <c r="E35" s="80"/>
      <c r="F35" s="81"/>
      <c r="G35" s="48"/>
      <c r="H35" s="11"/>
      <c r="I35" s="30"/>
      <c r="J35" s="1"/>
    </row>
    <row r="36" spans="1:10" ht="15.75" x14ac:dyDescent="0.25">
      <c r="A36" s="9"/>
      <c r="B36" s="9"/>
      <c r="C36" s="88"/>
      <c r="D36" s="89"/>
      <c r="E36" s="89"/>
      <c r="F36" s="90"/>
      <c r="G36" s="15"/>
      <c r="H36" s="11"/>
      <c r="I36" s="30"/>
      <c r="J36" s="1"/>
    </row>
    <row r="37" spans="1:10" ht="15.75" x14ac:dyDescent="0.25">
      <c r="A37" s="9"/>
      <c r="B37" s="9"/>
      <c r="C37" s="64"/>
      <c r="D37" s="12"/>
      <c r="E37" s="12"/>
      <c r="F37" s="13"/>
      <c r="G37" s="15"/>
      <c r="H37" s="11"/>
      <c r="I37" s="30"/>
      <c r="J37" s="1"/>
    </row>
    <row r="38" spans="1:10" ht="15.75" x14ac:dyDescent="0.25">
      <c r="A38" s="9"/>
      <c r="B38" s="9"/>
      <c r="C38" s="14" t="s">
        <v>20</v>
      </c>
      <c r="D38" s="12"/>
      <c r="E38" s="12"/>
      <c r="F38" s="13"/>
      <c r="G38" s="15"/>
      <c r="H38" s="11"/>
      <c r="I38" s="30"/>
      <c r="J38" s="1"/>
    </row>
    <row r="39" spans="1:10" ht="15.75" x14ac:dyDescent="0.25">
      <c r="A39" s="9"/>
      <c r="B39" s="16"/>
      <c r="C39" s="12" t="s">
        <v>19</v>
      </c>
      <c r="D39" s="12"/>
      <c r="E39" s="12"/>
      <c r="F39" s="13"/>
      <c r="G39" s="17"/>
      <c r="H39" s="11"/>
      <c r="I39" s="30"/>
      <c r="J39" s="1"/>
    </row>
    <row r="40" spans="1:10" ht="15.75" x14ac:dyDescent="0.25">
      <c r="A40" s="35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63">
        <f>SUM(I25:I39)</f>
        <v>250000</v>
      </c>
      <c r="J40" s="1"/>
    </row>
    <row r="41" spans="1:10" ht="15.75" x14ac:dyDescent="0.25">
      <c r="A41" s="36"/>
      <c r="B41" s="12"/>
      <c r="C41" s="12"/>
      <c r="D41" s="12"/>
      <c r="E41" s="12"/>
      <c r="F41" s="12"/>
      <c r="G41" s="23" t="s">
        <v>9</v>
      </c>
      <c r="H41" s="8" t="e">
        <f>H40*19%</f>
        <v>#REF!</v>
      </c>
      <c r="I41" s="63">
        <f>I40*19%</f>
        <v>47500</v>
      </c>
      <c r="J41" s="1"/>
    </row>
    <row r="42" spans="1:10" ht="15.75" x14ac:dyDescent="0.25">
      <c r="A42" s="36"/>
      <c r="B42" s="12"/>
      <c r="C42" s="12"/>
      <c r="D42" s="12"/>
      <c r="E42" s="12"/>
      <c r="F42" s="12"/>
      <c r="G42" s="21" t="s">
        <v>14</v>
      </c>
      <c r="H42" s="22" t="e">
        <f>SUM(H40:H41)</f>
        <v>#REF!</v>
      </c>
      <c r="I42" s="63">
        <f>+I40+I41</f>
        <v>297500</v>
      </c>
      <c r="J42" s="1"/>
    </row>
    <row r="43" spans="1:10" x14ac:dyDescent="0.25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9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37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7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7" t="s">
        <v>2</v>
      </c>
      <c r="B48" s="4"/>
      <c r="C48" s="5" t="s">
        <v>21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9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9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9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9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9"/>
      <c r="B53" s="51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9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9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38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9"/>
      <c r="B57" s="40"/>
      <c r="C57" s="40"/>
      <c r="D57" s="41"/>
      <c r="E57" s="40"/>
      <c r="F57" s="40"/>
      <c r="G57" s="40"/>
      <c r="H57" s="40"/>
      <c r="I57" s="42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9">
    <mergeCell ref="C36:F36"/>
    <mergeCell ref="I23:I24"/>
    <mergeCell ref="G23:G24"/>
    <mergeCell ref="H23:H24"/>
    <mergeCell ref="C31:F31"/>
    <mergeCell ref="C17:F17"/>
    <mergeCell ref="C34:F34"/>
    <mergeCell ref="C35:F35"/>
    <mergeCell ref="C29:F29"/>
    <mergeCell ref="C30:F30"/>
    <mergeCell ref="C32:F32"/>
    <mergeCell ref="C27:F27"/>
    <mergeCell ref="C33:F33"/>
    <mergeCell ref="B23:B24"/>
    <mergeCell ref="A23:A24"/>
    <mergeCell ref="C23:F24"/>
    <mergeCell ref="C26:F26"/>
    <mergeCell ref="C28:F28"/>
    <mergeCell ref="C25:F25"/>
  </mergeCells>
  <hyperlinks>
    <hyperlink ref="B53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2021-01-08T14:09:09Z</cp:lastPrinted>
  <dcterms:created xsi:type="dcterms:W3CDTF">2001-09-15T22:28:18Z</dcterms:created>
  <dcterms:modified xsi:type="dcterms:W3CDTF">2021-01-27T23:42:25Z</dcterms:modified>
</cp:coreProperties>
</file>