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9320" yWindow="-3900" windowWidth="19440" windowHeight="11700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Hoja2!$A$1:$I$57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45621"/>
</workbook>
</file>

<file path=xl/calcChain.xml><?xml version="1.0" encoding="utf-8"?>
<calcChain xmlns="http://schemas.openxmlformats.org/spreadsheetml/2006/main">
  <c r="I25" i="2" l="1"/>
  <c r="I40" i="2" l="1"/>
  <c r="I41" i="2" l="1"/>
  <c r="I42" i="2" s="1"/>
  <c r="H40" i="2"/>
  <c r="H42" i="2" s="1"/>
  <c r="H41" i="2" l="1"/>
</calcChain>
</file>

<file path=xl/sharedStrings.xml><?xml version="1.0" encoding="utf-8"?>
<sst xmlns="http://schemas.openxmlformats.org/spreadsheetml/2006/main" count="20" uniqueCount="20">
  <si>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</si>
  <si>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</si>
  <si>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</si>
  <si>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</si>
  <si>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</si>
  <si>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</si>
  <si>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</si>
  <si>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</si>
  <si>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</si>
  <si>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</si>
  <si>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</si>
  <si>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</si>
  <si>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Atte.</t>
  </si>
  <si>
    <t>CENCOMEX</t>
  </si>
  <si>
    <t xml:space="preserve">TOTAL  : </t>
  </si>
  <si>
    <t>: 15 dias</t>
  </si>
  <si>
    <t>: Inmediata</t>
  </si>
  <si>
    <t>Sebastian Rojas N</t>
  </si>
  <si>
    <t>Servicio Técnico</t>
  </si>
  <si>
    <t>Basic Pillow Speaker - tv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</si>
</sst>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&quot;$&quot;\ * #,##0.00_-;\-&quot;$&quot;\ * #,##0.00_-;_-&quot;$&quot;\ * &quot;-&quot;??_-;_-@_-"/>
    <numFmt numFmtId="164" formatCode="_(&quot;Ch$&quot;* #,##0.00_);_(&quot;Ch$&quot;* \(#,##0.00\);_(&quot;Ch$&quot;* &quot;-&quot;??_);_(@_)"/>
    <numFmt numFmtId="165" formatCode="[$$-409]#,##0.00"/>
    <numFmt numFmtId="166" formatCode="_-&quot;$&quot;\ * #,##0_-;\-&quot;$&quot;\ * #,##0_-;_-&quot;$&quot;\ * &quot;-&quot;??_-;_-@_-"/>
  </numFmts>
  <fonts count="16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name val="Bookman Old Style"/>
      <family val="1"/>
    </font>
    <font>
      <sz val="10"/>
      <name val="Arial"/>
      <family val="2"/>
    </font>
    <font>
      <sz val="11"/>
      <name val="Bookman Old Style"/>
      <family val="1"/>
    </font>
    <font>
      <u/>
      <sz val="11"/>
      <color theme="10"/>
      <name val="Bookman Old Style"/>
      <family val="1"/>
    </font>
    <font>
      <b/>
      <sz val="11"/>
      <color rgb="FF002060"/>
      <name val="Bookman Old Style"/>
      <family val="1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8">
    <xf numFmtId="0" fontId="0" fillId="0" borderId="0"/>
    <xf numFmtId="164" fontId="3" fillId="0" borderId="0" applyFont="0" applyFill="0" applyBorder="0" applyAlignment="0" applyProtection="0"/>
    <xf numFmtId="0" fontId="3" fillId="0" borderId="0"/>
    <xf numFmtId="0" fontId="7" fillId="0" borderId="0"/>
    <xf numFmtId="0" fontId="2" fillId="0" borderId="0"/>
    <xf numFmtId="0" fontId="1" fillId="0" borderId="0"/>
    <xf numFmtId="44" fontId="13" fillId="0" borderId="0" applyFont="0" applyFill="0" applyBorder="0" applyAlignment="0" applyProtection="0"/>
    <xf numFmtId="0" fontId="14" fillId="0" borderId="0" applyNumberFormat="0" applyFill="0" applyBorder="0" applyAlignment="0" applyProtection="0"/>
  </cellStyleXfs>
  <cellXfs count="88">
    <xf numFmtId="0" fontId="0" fillId="0" borderId="0" xfId="0"/>
    <xf numFmtId="0" fontId="0" fillId="0" borderId="1" xfId="0" applyBorder="1"/>
    <xf numFmtId="0" fontId="0" fillId="0" borderId="9" xfId="0" applyBorder="1"/>
    <xf numFmtId="0" fontId="5" fillId="2" borderId="0" xfId="0" applyFont="1" applyFill="1" applyAlignment="1" applyProtection="1">
      <alignment horizontal="left" vertical="center"/>
      <protection locked="0"/>
    </xf>
    <xf numFmtId="0" fontId="4" fillId="2" borderId="0" xfId="0" applyFont="1" applyFill="1" applyAlignment="1">
      <alignment horizontal="left"/>
    </xf>
    <xf numFmtId="0" fontId="3" fillId="0" borderId="0" xfId="0" applyFont="1"/>
    <xf numFmtId="3" fontId="9" fillId="0" borderId="0" xfId="0" applyNumberFormat="1" applyFont="1" applyAlignment="1">
      <alignment horizontal="center" vertical="center" wrapText="1"/>
    </xf>
    <xf numFmtId="3" fontId="9" fillId="0" borderId="0" xfId="0" applyNumberFormat="1" applyFont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/>
    <xf numFmtId="0" fontId="8" fillId="0" borderId="0" xfId="0" applyFont="1"/>
    <xf numFmtId="0" fontId="8" fillId="0" borderId="1" xfId="0" applyFont="1" applyBorder="1"/>
    <xf numFmtId="3" fontId="8" fillId="0" borderId="0" xfId="0" applyNumberFormat="1" applyFont="1" applyAlignment="1">
      <alignment horizontal="center"/>
    </xf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Alignment="1">
      <alignment horizontal="center"/>
    </xf>
    <xf numFmtId="0" fontId="0" fillId="0" borderId="0" xfId="0" applyAlignment="1">
      <alignment wrapText="1"/>
    </xf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/>
    </xf>
    <xf numFmtId="3" fontId="8" fillId="0" borderId="1" xfId="0" applyNumberFormat="1" applyFont="1" applyBorder="1"/>
    <xf numFmtId="3" fontId="8" fillId="0" borderId="1" xfId="0" applyNumberFormat="1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5" fillId="2" borderId="10" xfId="0" applyFont="1" applyFill="1" applyBorder="1" applyAlignment="1" applyProtection="1">
      <alignment horizontal="left" vertical="center"/>
      <protection locked="0"/>
    </xf>
    <xf numFmtId="0" fontId="3" fillId="0" borderId="10" xfId="0" applyFont="1" applyBorder="1"/>
    <xf numFmtId="0" fontId="0" fillId="0" borderId="13" xfId="0" applyBorder="1"/>
    <xf numFmtId="0" fontId="0" fillId="0" borderId="4" xfId="0" applyBorder="1"/>
    <xf numFmtId="0" fontId="3" fillId="0" borderId="4" xfId="0" applyFont="1" applyBorder="1"/>
    <xf numFmtId="0" fontId="0" fillId="0" borderId="5" xfId="0" applyBorder="1"/>
    <xf numFmtId="0" fontId="11" fillId="0" borderId="14" xfId="0" applyFont="1" applyBorder="1" applyAlignment="1">
      <alignment horizontal="center"/>
    </xf>
    <xf numFmtId="0" fontId="12" fillId="0" borderId="3" xfId="0" applyFont="1" applyBorder="1" applyAlignment="1">
      <alignment horizontal="center"/>
    </xf>
    <xf numFmtId="0" fontId="12" fillId="0" borderId="3" xfId="0" applyFont="1" applyBorder="1" applyAlignment="1">
      <alignment horizontal="center" vertical="center" wrapText="1"/>
    </xf>
    <xf numFmtId="0" fontId="11" fillId="0" borderId="14" xfId="0" applyFont="1" applyBorder="1" applyAlignment="1">
      <alignment horizontal="center" vertical="center"/>
    </xf>
    <xf numFmtId="165" fontId="11" fillId="0" borderId="3" xfId="0" applyNumberFormat="1" applyFont="1" applyBorder="1" applyAlignment="1">
      <alignment horizontal="center" vertical="center" wrapText="1"/>
    </xf>
    <xf numFmtId="0" fontId="8" fillId="0" borderId="11" xfId="0" applyFont="1" applyBorder="1" applyAlignment="1">
      <alignment horizontal="center" vertical="center" wrapText="1"/>
    </xf>
    <xf numFmtId="166" fontId="8" fillId="0" borderId="3" xfId="6" applyNumberFormat="1" applyFont="1" applyBorder="1" applyAlignment="1">
      <alignment vertical="center"/>
    </xf>
    <xf numFmtId="16" fontId="0" fillId="0" borderId="0" xfId="0" applyNumberFormat="1"/>
    <xf numFmtId="166" fontId="0" fillId="0" borderId="0" xfId="6" applyNumberFormat="1" applyFont="1"/>
    <xf numFmtId="0" fontId="12" fillId="0" borderId="10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 wrapText="1"/>
    </xf>
    <xf numFmtId="166" fontId="8" fillId="0" borderId="3" xfId="6" applyNumberFormat="1" applyFont="1" applyBorder="1" applyAlignment="1">
      <alignment horizontal="center" vertical="center"/>
    </xf>
    <xf numFmtId="0" fontId="3" fillId="0" borderId="0" xfId="7" applyFont="1"/>
    <xf numFmtId="0" fontId="15" fillId="0" borderId="0" xfId="0" applyFont="1"/>
    <xf numFmtId="0" fontId="8" fillId="0" borderId="10" xfId="0" applyFont="1" applyBorder="1" applyAlignment="1">
      <alignment horizontal="center" vertical="top"/>
    </xf>
    <xf numFmtId="0" fontId="8" fillId="0" borderId="0" xfId="0" applyFont="1" applyAlignment="1">
      <alignment horizontal="center" vertical="top"/>
    </xf>
    <xf numFmtId="0" fontId="8" fillId="0" borderId="1" xfId="0" applyFont="1" applyBorder="1" applyAlignment="1">
      <alignment horizontal="center" vertical="top"/>
    </xf>
    <xf numFmtId="0" fontId="6" fillId="0" borderId="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3" fontId="8" fillId="0" borderId="10" xfId="0" applyNumberFormat="1" applyFont="1" applyBorder="1" applyAlignment="1">
      <alignment horizontal="center" vertical="center" wrapText="1"/>
    </xf>
    <xf numFmtId="3" fontId="8" fillId="0" borderId="0" xfId="0" applyNumberFormat="1" applyFont="1" applyAlignment="1">
      <alignment horizontal="center" vertical="center" wrapText="1"/>
    </xf>
    <xf numFmtId="3" fontId="8" fillId="0" borderId="1" xfId="0" applyNumberFormat="1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3" fontId="12" fillId="0" borderId="10" xfId="0" applyNumberFormat="1" applyFont="1" applyBorder="1" applyAlignment="1">
      <alignment horizontal="center" vertical="center" wrapText="1"/>
    </xf>
    <xf numFmtId="3" fontId="12" fillId="0" borderId="0" xfId="0" applyNumberFormat="1" applyFont="1" applyAlignment="1">
      <alignment horizontal="center" vertical="center" wrapText="1"/>
    </xf>
    <xf numFmtId="3" fontId="12" fillId="0" borderId="1" xfId="0" applyNumberFormat="1" applyFont="1" applyBorder="1" applyAlignment="1">
      <alignment horizontal="center" vertical="center" wrapText="1"/>
    </xf>
    <xf numFmtId="0" fontId="12" fillId="0" borderId="10" xfId="0" applyFont="1" applyBorder="1" applyAlignment="1">
      <alignment horizontal="left" vertical="center" wrapText="1" indent="2"/>
    </xf>
    <xf numFmtId="0" fontId="12" fillId="0" borderId="0" xfId="0" applyFont="1" applyAlignment="1">
      <alignment horizontal="left" vertical="center" wrapText="1" indent="2"/>
    </xf>
    <xf numFmtId="0" fontId="12" fillId="0" borderId="1" xfId="0" applyFont="1" applyBorder="1" applyAlignment="1">
      <alignment horizontal="left" vertical="center" wrapText="1" indent="2"/>
    </xf>
    <xf numFmtId="3" fontId="12" fillId="0" borderId="10" xfId="0" applyNumberFormat="1" applyFont="1" applyBorder="1" applyAlignment="1">
      <alignment horizontal="left" vertical="center" wrapText="1"/>
    </xf>
    <xf numFmtId="3" fontId="12" fillId="0" borderId="0" xfId="0" applyNumberFormat="1" applyFont="1" applyAlignment="1">
      <alignment horizontal="left" vertical="center" wrapText="1"/>
    </xf>
    <xf numFmtId="3" fontId="12" fillId="0" borderId="1" xfId="0" applyNumberFormat="1" applyFont="1" applyBorder="1" applyAlignment="1">
      <alignment horizontal="left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top" wrapText="1"/>
    </xf>
    <xf numFmtId="3" fontId="12" fillId="0" borderId="10" xfId="0" applyNumberFormat="1" applyFont="1" applyBorder="1" applyAlignment="1">
      <alignment horizontal="left" vertical="center" wrapText="1" indent="2"/>
    </xf>
    <xf numFmtId="3" fontId="12" fillId="0" borderId="0" xfId="0" applyNumberFormat="1" applyFont="1" applyAlignment="1">
      <alignment horizontal="left" vertical="center" wrapText="1" indent="2"/>
    </xf>
    <xf numFmtId="3" fontId="12" fillId="0" borderId="1" xfId="0" applyNumberFormat="1" applyFont="1" applyBorder="1" applyAlignment="1">
      <alignment horizontal="left" vertical="center" wrapText="1" indent="2"/>
    </xf>
    <xf numFmtId="3" fontId="9" fillId="0" borderId="10" xfId="0" applyNumberFormat="1" applyFont="1" applyBorder="1" applyAlignment="1">
      <alignment horizontal="center" vertical="center" wrapText="1"/>
    </xf>
    <xf numFmtId="3" fontId="9" fillId="0" borderId="0" xfId="0" applyNumberFormat="1" applyFont="1" applyAlignment="1">
      <alignment horizontal="center" vertical="center" wrapText="1"/>
    </xf>
    <xf numFmtId="3" fontId="9" fillId="0" borderId="1" xfId="0" applyNumberFormat="1" applyFont="1" applyBorder="1" applyAlignment="1">
      <alignment horizontal="center" vertical="center" wrapText="1"/>
    </xf>
  </cellXfs>
  <cellStyles count="8">
    <cellStyle name="Hipervínculo" xfId="7" builtinId="8"/>
    <cellStyle name="Moneda" xfId="6" builtinId="4"/>
    <cellStyle name="Moneda 2" xfId="1"/>
    <cellStyle name="Normal" xfId="0" builtinId="0"/>
    <cellStyle name="Normal 2" xfId="2"/>
    <cellStyle name="Normal 3" xfId="3"/>
    <cellStyle name="Normal 3 2" xfId="4"/>
    <cellStyle name="Normal 3 3" xfId="5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13</xdr:row>
      <xdr:rowOff>38100</xdr:rowOff>
    </xdr:from>
    <xdr:to>
      <xdr:col>8</xdr:col>
      <xdr:colOff>1132355</xdr:colOff>
      <xdr:row>19</xdr:row>
      <xdr:rowOff>38100</xdr:rowOff>
    </xdr:to>
    <xdr:sp macro="" textlink="">
      <xdr:nvSpPr>
        <xdr:cNvPr id="9" name="8 Rectángulo redondeado">
          <a:extLst>
            <a:ext uri="{FF2B5EF4-FFF2-40B4-BE49-F238E27FC236}">
              <a16:creationId xmlns="" xmlns:a16="http://schemas.microsoft.com/office/drawing/2014/main" id="{00000000-0008-0000-0000-000009000000}"/>
            </a:ext>
          </a:extLst>
        </xdr:cNvPr>
        <xdr:cNvSpPr/>
      </xdr:nvSpPr>
      <xdr:spPr bwMode="auto">
        <a:xfrm>
          <a:off x="0" y="251460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                		</a:t>
          </a:r>
          <a:r>
            <a:rPr lang="es-CL" sz="11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 </a:t>
          </a:r>
          <a:r>
            <a:rPr lang="es-CL" sz="11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de Diciembre  de 2019 </a:t>
          </a:r>
          <a:r>
            <a:rPr lang="es-CL" sz="1100" b="1" baseline="0"/>
            <a:t>	</a:t>
          </a:r>
          <a:endParaRPr lang="es-CL" sz="1100" b="1"/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               Fono</a:t>
          </a:r>
          <a:r>
            <a:rPr lang="es-CL" sz="1100" b="1" baseline="0"/>
            <a:t> </a:t>
          </a:r>
          <a:r>
            <a:rPr lang="es-CL" sz="1100" b="1"/>
            <a:t>:</a:t>
          </a:r>
          <a:r>
            <a:rPr lang="es-CL" sz="1100" b="1" baseline="0"/>
            <a:t> </a:t>
          </a:r>
          <a:endParaRPr lang="es-ES_tradnl" sz="1100" b="1" i="0" u="none" strike="noStrike" baseline="0">
            <a:solidFill>
              <a:schemeClr val="dk1"/>
            </a:solidFill>
            <a:latin typeface="+mn-lt"/>
            <a:ea typeface="+mn-ea"/>
            <a:cs typeface="+mn-cs"/>
          </a:endParaRPr>
        </a:p>
        <a:p>
          <a:pPr algn="l"/>
          <a:r>
            <a:rPr lang="es-CL" sz="1100" b="1"/>
            <a:t>ATENCION</a:t>
          </a:r>
          <a:r>
            <a:rPr lang="es-CL" sz="1100" b="1" baseline="0"/>
            <a:t> 	:  Paul Medina				               E-MAIL	: pmedina@clinicalascondes.cl </a:t>
          </a:r>
          <a:endParaRPr lang="es-CL" sz="1100" b="1"/>
        </a:p>
      </xdr:txBody>
    </xdr:sp>
    <xdr:clientData/>
  </xdr:twoCellAnchor>
  <xdr:twoCellAnchor>
    <xdr:from>
      <xdr:col>0</xdr:col>
      <xdr:colOff>70598</xdr:colOff>
      <xdr:row>19</xdr:row>
      <xdr:rowOff>142875</xdr:rowOff>
    </xdr:from>
    <xdr:to>
      <xdr:col>8</xdr:col>
      <xdr:colOff>1085850</xdr:colOff>
      <xdr:row>21</xdr:row>
      <xdr:rowOff>95251</xdr:rowOff>
    </xdr:to>
    <xdr:sp macro="" textlink="">
      <xdr:nvSpPr>
        <xdr:cNvPr id="10" name="9 Rectángulo redondeado">
          <a:extLst>
            <a:ext uri="{FF2B5EF4-FFF2-40B4-BE49-F238E27FC236}">
              <a16:creationId xmlns="" xmlns:a16="http://schemas.microsoft.com/office/drawing/2014/main" id="{00000000-0008-0000-0000-00000A000000}"/>
            </a:ext>
          </a:extLst>
        </xdr:cNvPr>
        <xdr:cNvSpPr/>
      </xdr:nvSpPr>
      <xdr:spPr bwMode="auto">
        <a:xfrm>
          <a:off x="70598" y="376237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</a:t>
          </a:r>
        </a:p>
      </xdr:txBody>
    </xdr:sp>
    <xdr:clientData/>
  </xdr:twoCellAnchor>
  <xdr:twoCellAnchor>
    <xdr:from>
      <xdr:col>0</xdr:col>
      <xdr:colOff>142875</xdr:colOff>
      <xdr:row>42</xdr:row>
      <xdr:rowOff>174625</xdr:rowOff>
    </xdr:from>
    <xdr:to>
      <xdr:col>4</xdr:col>
      <xdr:colOff>586581</xdr:colOff>
      <xdr:row>44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="" xmlns:a16="http://schemas.microsoft.com/office/drawing/2014/main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44</xdr:row>
      <xdr:rowOff>100852</xdr:rowOff>
    </xdr:from>
    <xdr:to>
      <xdr:col>8</xdr:col>
      <xdr:colOff>793937</xdr:colOff>
      <xdr:row>49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="" xmlns:a16="http://schemas.microsoft.com/office/drawing/2014/main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145676</xdr:colOff>
      <xdr:row>7</xdr:row>
      <xdr:rowOff>68356</xdr:rowOff>
    </xdr:from>
    <xdr:to>
      <xdr:col>8</xdr:col>
      <xdr:colOff>1155325</xdr:colOff>
      <xdr:row>10</xdr:row>
      <xdr:rowOff>125506</xdr:rowOff>
    </xdr:to>
    <xdr:sp macro="" textlink="">
      <xdr:nvSpPr>
        <xdr:cNvPr id="26" name="25 Rectángulo redondeado">
          <a:extLst>
            <a:ext uri="{FF2B5EF4-FFF2-40B4-BE49-F238E27FC236}">
              <a16:creationId xmlns="" xmlns:a16="http://schemas.microsoft.com/office/drawing/2014/main" id="{00000000-0008-0000-0000-00001A000000}"/>
            </a:ext>
          </a:extLst>
        </xdr:cNvPr>
        <xdr:cNvSpPr/>
      </xdr:nvSpPr>
      <xdr:spPr bwMode="auto">
        <a:xfrm>
          <a:off x="4698626" y="1401856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Nº7411</a:t>
          </a:r>
        </a:p>
      </xdr:txBody>
    </xdr:sp>
    <xdr:clientData/>
  </xdr:twoCellAnchor>
  <xdr:twoCellAnchor>
    <xdr:from>
      <xdr:col>4</xdr:col>
      <xdr:colOff>153519</xdr:colOff>
      <xdr:row>0</xdr:row>
      <xdr:rowOff>142875</xdr:rowOff>
    </xdr:from>
    <xdr:to>
      <xdr:col>8</xdr:col>
      <xdr:colOff>1163170</xdr:colOff>
      <xdr:row>5</xdr:row>
      <xdr:rowOff>152400</xdr:rowOff>
    </xdr:to>
    <xdr:sp macro="" textlink="">
      <xdr:nvSpPr>
        <xdr:cNvPr id="27" name="26 Rectángulo redondeado">
          <a:extLst>
            <a:ext uri="{FF2B5EF4-FFF2-40B4-BE49-F238E27FC236}">
              <a16:creationId xmlns="" xmlns:a16="http://schemas.microsoft.com/office/drawing/2014/main" id="{00000000-0008-0000-0000-00001B000000}"/>
            </a:ext>
          </a:extLst>
        </xdr:cNvPr>
        <xdr:cNvSpPr/>
      </xdr:nvSpPr>
      <xdr:spPr bwMode="auto">
        <a:xfrm>
          <a:off x="4706469" y="142875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</a:t>
          </a:r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Quilicura, Parq. Ind. Aconcagua</a:t>
          </a:r>
        </a:p>
        <a:p>
          <a:pPr algn="ctr" rtl="1"/>
          <a:r>
            <a:rPr lang="es-CL" sz="1100" b="1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+56 227518490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="" xmlns:a16="http://schemas.microsoft.com/office/drawing/2014/main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561975</xdr:colOff>
      <xdr:row>27</xdr:row>
      <xdr:rowOff>142875</xdr:rowOff>
    </xdr:from>
    <xdr:to>
      <xdr:col>5</xdr:col>
      <xdr:colOff>552450</xdr:colOff>
      <xdr:row>37</xdr:row>
      <xdr:rowOff>95250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905125" y="5343525"/>
          <a:ext cx="3057525" cy="193357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8"/>
  <sheetViews>
    <sheetView showGridLines="0" tabSelected="1" topLeftCell="A18" zoomScaleNormal="100" workbookViewId="0">
      <selection activeCell="K35" sqref="K35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4.33203125" customWidth="1"/>
    <col min="11" max="11" width="18.77734375" customWidth="1"/>
  </cols>
  <sheetData>
    <row r="1" spans="1:12" x14ac:dyDescent="0.25">
      <c r="A1" s="25"/>
      <c r="B1" s="26"/>
      <c r="C1" s="26"/>
      <c r="D1" s="26"/>
      <c r="E1" s="26"/>
      <c r="F1" s="26"/>
      <c r="G1" s="26"/>
      <c r="H1" s="26"/>
      <c r="I1" s="27"/>
    </row>
    <row r="2" spans="1:12" x14ac:dyDescent="0.25">
      <c r="A2" s="28"/>
      <c r="I2" s="1"/>
    </row>
    <row r="3" spans="1:12" x14ac:dyDescent="0.25">
      <c r="A3" s="28"/>
      <c r="I3" s="1"/>
    </row>
    <row r="4" spans="1:12" x14ac:dyDescent="0.25">
      <c r="A4" s="28"/>
      <c r="I4" s="1"/>
    </row>
    <row r="5" spans="1:12" x14ac:dyDescent="0.25">
      <c r="A5" s="28"/>
      <c r="I5" s="1"/>
    </row>
    <row r="6" spans="1:12" x14ac:dyDescent="0.25">
      <c r="A6" s="28"/>
      <c r="I6" s="1"/>
    </row>
    <row r="7" spans="1:12" x14ac:dyDescent="0.25">
      <c r="A7" s="28"/>
      <c r="I7" s="1"/>
    </row>
    <row r="8" spans="1:12" x14ac:dyDescent="0.25">
      <c r="A8" s="28"/>
      <c r="I8" s="1"/>
    </row>
    <row r="9" spans="1:12" x14ac:dyDescent="0.25">
      <c r="A9" s="28"/>
      <c r="I9" s="1"/>
    </row>
    <row r="10" spans="1:12" x14ac:dyDescent="0.25">
      <c r="A10" s="28"/>
      <c r="I10" s="1"/>
    </row>
    <row r="11" spans="1:12" x14ac:dyDescent="0.25">
      <c r="A11" s="28"/>
      <c r="I11" s="1"/>
    </row>
    <row r="12" spans="1:12" x14ac:dyDescent="0.25">
      <c r="A12" s="28"/>
      <c r="I12" s="1"/>
    </row>
    <row r="13" spans="1:12" x14ac:dyDescent="0.25">
      <c r="A13" s="28"/>
      <c r="I13" s="1"/>
    </row>
    <row r="14" spans="1:12" x14ac:dyDescent="0.25">
      <c r="A14" s="28"/>
      <c r="I14" s="1"/>
    </row>
    <row r="15" spans="1:12" x14ac:dyDescent="0.25">
      <c r="A15" s="28"/>
      <c r="H15" s="2"/>
      <c r="I15" s="1"/>
    </row>
    <row r="16" spans="1:12" x14ac:dyDescent="0.25">
      <c r="A16" s="28"/>
      <c r="I16" s="1"/>
      <c r="K16" s="52"/>
      <c r="L16" s="51"/>
    </row>
    <row r="17" spans="1:12" x14ac:dyDescent="0.25">
      <c r="A17" s="28"/>
      <c r="I17" s="1"/>
      <c r="K17" s="52"/>
    </row>
    <row r="18" spans="1:12" x14ac:dyDescent="0.25">
      <c r="A18" s="28"/>
      <c r="I18" s="1"/>
    </row>
    <row r="19" spans="1:12" x14ac:dyDescent="0.25">
      <c r="A19" s="28"/>
      <c r="I19" s="1"/>
      <c r="K19" s="52"/>
      <c r="L19" s="51"/>
    </row>
    <row r="20" spans="1:12" x14ac:dyDescent="0.25">
      <c r="A20" s="28"/>
      <c r="I20" s="1"/>
      <c r="K20" s="52"/>
    </row>
    <row r="21" spans="1:12" x14ac:dyDescent="0.25">
      <c r="A21" s="28"/>
      <c r="I21" s="1"/>
    </row>
    <row r="22" spans="1:12" x14ac:dyDescent="0.25">
      <c r="A22" s="28"/>
      <c r="I22" s="1"/>
    </row>
    <row r="23" spans="1:12" x14ac:dyDescent="0.25">
      <c r="A23" s="79" t="s">
        <v>4</v>
      </c>
      <c r="B23" s="79" t="s">
        <v>0</v>
      </c>
      <c r="C23" s="79" t="s">
        <v>5</v>
      </c>
      <c r="D23" s="79"/>
      <c r="E23" s="79"/>
      <c r="F23" s="79"/>
      <c r="G23" s="61" t="s">
        <v>6</v>
      </c>
      <c r="H23" s="62" t="s">
        <v>1</v>
      </c>
      <c r="I23" s="61" t="s">
        <v>10</v>
      </c>
    </row>
    <row r="24" spans="1:12" x14ac:dyDescent="0.25">
      <c r="A24" s="80"/>
      <c r="B24" s="80"/>
      <c r="C24" s="80"/>
      <c r="D24" s="80"/>
      <c r="E24" s="80"/>
      <c r="F24" s="80"/>
      <c r="G24" s="61"/>
      <c r="H24" s="63"/>
      <c r="I24" s="61"/>
    </row>
    <row r="25" spans="1:12" ht="19.5" customHeight="1" x14ac:dyDescent="0.25">
      <c r="A25" s="49">
        <v>2</v>
      </c>
      <c r="B25" s="53">
        <v>350240</v>
      </c>
      <c r="C25" s="81" t="s">
        <v>19</v>
      </c>
      <c r="D25" s="59"/>
      <c r="E25" s="59"/>
      <c r="F25" s="59"/>
      <c r="G25" s="55">
        <v>164010</v>
      </c>
      <c r="H25" s="6"/>
      <c r="I25" s="50">
        <f>G25*A25</f>
        <v>328020</v>
      </c>
    </row>
    <row r="26" spans="1:12" s="24" customFormat="1" ht="15" customHeight="1" x14ac:dyDescent="0.25">
      <c r="A26" s="30"/>
      <c r="B26" s="54"/>
      <c r="C26" s="81"/>
      <c r="D26" s="59"/>
      <c r="E26" s="59"/>
      <c r="F26" s="59"/>
      <c r="G26" s="55"/>
      <c r="H26" s="55"/>
      <c r="I26" s="55"/>
    </row>
    <row r="27" spans="1:12" s="24" customFormat="1" ht="15" customHeight="1" x14ac:dyDescent="0.25">
      <c r="A27" s="30"/>
      <c r="B27" s="54"/>
      <c r="C27" s="85"/>
      <c r="D27" s="86"/>
      <c r="E27" s="86"/>
      <c r="F27" s="87"/>
      <c r="G27" s="55"/>
      <c r="H27" s="55"/>
      <c r="I27" s="55"/>
    </row>
    <row r="28" spans="1:12" ht="15" customHeight="1" x14ac:dyDescent="0.25">
      <c r="A28" s="31"/>
      <c r="B28" s="46"/>
      <c r="C28" s="82"/>
      <c r="D28" s="83"/>
      <c r="E28" s="83"/>
      <c r="F28" s="84"/>
      <c r="G28" s="13"/>
      <c r="H28" s="7"/>
      <c r="I28" s="29"/>
    </row>
    <row r="29" spans="1:12" ht="15" customHeight="1" x14ac:dyDescent="0.25">
      <c r="A29" s="31"/>
      <c r="B29" s="46"/>
      <c r="C29" s="73"/>
      <c r="D29" s="74"/>
      <c r="E29" s="74"/>
      <c r="F29" s="75"/>
      <c r="G29" s="23"/>
      <c r="H29" s="7"/>
      <c r="I29" s="29"/>
    </row>
    <row r="30" spans="1:12" ht="15.75" x14ac:dyDescent="0.25">
      <c r="A30" s="31"/>
      <c r="B30" s="46"/>
      <c r="C30" s="76"/>
      <c r="D30" s="77"/>
      <c r="E30" s="77"/>
      <c r="F30" s="78"/>
      <c r="G30" s="23"/>
      <c r="H30" s="7"/>
      <c r="I30" s="29"/>
    </row>
    <row r="31" spans="1:12" ht="15.75" x14ac:dyDescent="0.25">
      <c r="A31" s="31"/>
      <c r="B31" s="8"/>
      <c r="C31" s="64"/>
      <c r="D31" s="65"/>
      <c r="E31" s="65"/>
      <c r="F31" s="66"/>
      <c r="G31" s="9"/>
      <c r="H31" s="10"/>
      <c r="I31" s="29"/>
    </row>
    <row r="32" spans="1:12" ht="15.75" x14ac:dyDescent="0.25">
      <c r="A32" s="47"/>
      <c r="B32" s="45"/>
      <c r="C32" s="67"/>
      <c r="D32" s="68"/>
      <c r="E32" s="68"/>
      <c r="F32" s="69"/>
      <c r="G32" s="48"/>
      <c r="H32" s="10"/>
      <c r="I32" s="32"/>
    </row>
    <row r="33" spans="1:9" ht="15.75" x14ac:dyDescent="0.25">
      <c r="A33" s="44"/>
      <c r="B33" s="46"/>
      <c r="C33" s="67"/>
      <c r="D33" s="68"/>
      <c r="E33" s="68"/>
      <c r="F33" s="69"/>
      <c r="G33" s="48"/>
      <c r="H33" s="10"/>
      <c r="I33" s="33"/>
    </row>
    <row r="34" spans="1:9" ht="15.75" x14ac:dyDescent="0.25">
      <c r="A34" s="44"/>
      <c r="B34" s="46"/>
      <c r="C34" s="70"/>
      <c r="D34" s="71"/>
      <c r="E34" s="71"/>
      <c r="F34" s="72"/>
      <c r="G34" s="48"/>
      <c r="H34" s="10"/>
      <c r="I34" s="29"/>
    </row>
    <row r="35" spans="1:9" ht="15.75" x14ac:dyDescent="0.25">
      <c r="A35" s="44"/>
      <c r="B35" s="46"/>
      <c r="C35" s="70"/>
      <c r="D35" s="71"/>
      <c r="E35" s="71"/>
      <c r="F35" s="72"/>
      <c r="G35" s="48"/>
      <c r="H35" s="10"/>
      <c r="I35" s="29"/>
    </row>
    <row r="36" spans="1:9" ht="15.75" x14ac:dyDescent="0.25">
      <c r="A36" s="8"/>
      <c r="B36" s="8"/>
      <c r="C36" s="58"/>
      <c r="D36" s="59"/>
      <c r="E36" s="59"/>
      <c r="F36" s="60"/>
      <c r="G36" s="14"/>
      <c r="H36" s="10"/>
      <c r="I36" s="29"/>
    </row>
    <row r="37" spans="1:9" ht="15.75" x14ac:dyDescent="0.25">
      <c r="A37" s="8"/>
      <c r="B37" s="8"/>
      <c r="C37" s="11"/>
      <c r="D37" s="11"/>
      <c r="E37" s="11"/>
      <c r="F37" s="12"/>
      <c r="G37" s="14"/>
      <c r="H37" s="10"/>
      <c r="I37" s="29"/>
    </row>
    <row r="38" spans="1:9" ht="15.75" x14ac:dyDescent="0.25">
      <c r="A38" s="8"/>
      <c r="B38" s="8"/>
      <c r="C38" s="11"/>
      <c r="D38" s="11"/>
      <c r="E38" s="11"/>
      <c r="F38" s="12"/>
      <c r="G38" s="14"/>
      <c r="H38" s="10"/>
      <c r="I38" s="29"/>
    </row>
    <row r="39" spans="1:9" ht="15.75" x14ac:dyDescent="0.25">
      <c r="A39" s="8"/>
      <c r="B39" s="15"/>
      <c r="C39" s="11"/>
      <c r="D39" s="11"/>
      <c r="E39" s="11"/>
      <c r="F39" s="12"/>
      <c r="G39" s="16"/>
      <c r="H39" s="10"/>
      <c r="I39" s="29"/>
    </row>
    <row r="40" spans="1:9" ht="15.75" x14ac:dyDescent="0.25">
      <c r="A40" s="34"/>
      <c r="B40" s="17"/>
      <c r="C40" s="18"/>
      <c r="D40" s="18"/>
      <c r="E40" s="18"/>
      <c r="F40" s="19"/>
      <c r="G40" s="20" t="s">
        <v>8</v>
      </c>
      <c r="H40" s="21" t="e">
        <f>+#REF!</f>
        <v>#REF!</v>
      </c>
      <c r="I40" s="35">
        <f>SUM(I25:I39)</f>
        <v>328020</v>
      </c>
    </row>
    <row r="41" spans="1:9" ht="15.75" x14ac:dyDescent="0.25">
      <c r="A41" s="36"/>
      <c r="B41" s="11"/>
      <c r="C41" s="11"/>
      <c r="D41" s="11"/>
      <c r="E41" s="11"/>
      <c r="F41" s="11"/>
      <c r="G41" s="22" t="s">
        <v>9</v>
      </c>
      <c r="H41" s="7" t="e">
        <f>H40*19%</f>
        <v>#REF!</v>
      </c>
      <c r="I41" s="37">
        <f>I40*19%</f>
        <v>62323.8</v>
      </c>
    </row>
    <row r="42" spans="1:9" ht="15.75" x14ac:dyDescent="0.25">
      <c r="A42" s="36"/>
      <c r="B42" s="11"/>
      <c r="C42" s="11"/>
      <c r="D42" s="11"/>
      <c r="E42" s="11"/>
      <c r="F42" s="11"/>
      <c r="G42" s="20" t="s">
        <v>14</v>
      </c>
      <c r="H42" s="21" t="e">
        <f>SUM(H40:H41)</f>
        <v>#REF!</v>
      </c>
      <c r="I42" s="35">
        <f>I41+I40</f>
        <v>390343.8</v>
      </c>
    </row>
    <row r="43" spans="1:9" x14ac:dyDescent="0.25">
      <c r="A43" s="28"/>
      <c r="I43" s="1"/>
    </row>
    <row r="44" spans="1:9" x14ac:dyDescent="0.25">
      <c r="A44" s="28"/>
      <c r="I44" s="1"/>
    </row>
    <row r="45" spans="1:9" x14ac:dyDescent="0.25">
      <c r="A45" s="28"/>
      <c r="I45" s="1"/>
    </row>
    <row r="46" spans="1:9" ht="15.75" x14ac:dyDescent="0.3">
      <c r="A46" s="38" t="s">
        <v>7</v>
      </c>
      <c r="C46" s="4" t="s">
        <v>11</v>
      </c>
      <c r="I46" s="1"/>
    </row>
    <row r="47" spans="1:9" ht="15.75" x14ac:dyDescent="0.3">
      <c r="A47" s="38" t="s">
        <v>3</v>
      </c>
      <c r="B47" s="3"/>
      <c r="C47" s="4" t="s">
        <v>15</v>
      </c>
      <c r="I47" s="1"/>
    </row>
    <row r="48" spans="1:9" ht="15.75" x14ac:dyDescent="0.3">
      <c r="A48" s="38" t="s">
        <v>2</v>
      </c>
      <c r="B48" s="3"/>
      <c r="C48" s="4" t="s">
        <v>16</v>
      </c>
      <c r="I48" s="1"/>
    </row>
    <row r="49" spans="1:9" ht="15.75" x14ac:dyDescent="0.3">
      <c r="A49" s="28"/>
      <c r="B49" s="3"/>
      <c r="C49" s="4"/>
      <c r="I49" s="1"/>
    </row>
    <row r="50" spans="1:9" x14ac:dyDescent="0.25">
      <c r="A50" s="28"/>
      <c r="I50" s="1"/>
    </row>
    <row r="51" spans="1:9" x14ac:dyDescent="0.25">
      <c r="A51" s="28"/>
      <c r="B51" t="s">
        <v>12</v>
      </c>
      <c r="G51" s="5"/>
      <c r="I51" s="1"/>
    </row>
    <row r="52" spans="1:9" x14ac:dyDescent="0.25">
      <c r="A52" s="28"/>
      <c r="B52" s="5" t="s">
        <v>17</v>
      </c>
      <c r="F52" s="5"/>
      <c r="G52" s="5"/>
      <c r="I52" s="1"/>
    </row>
    <row r="53" spans="1:9" x14ac:dyDescent="0.25">
      <c r="A53" s="28"/>
      <c r="B53" s="56" t="s">
        <v>18</v>
      </c>
      <c r="F53" s="5"/>
      <c r="G53" s="5"/>
      <c r="I53" s="1"/>
    </row>
    <row r="54" spans="1:9" x14ac:dyDescent="0.25">
      <c r="A54" s="28"/>
      <c r="B54" s="57" t="s">
        <v>13</v>
      </c>
      <c r="F54" s="5"/>
      <c r="G54" s="5"/>
      <c r="I54" s="1"/>
    </row>
    <row r="55" spans="1:9" x14ac:dyDescent="0.25">
      <c r="A55" s="28"/>
      <c r="B55" s="5"/>
      <c r="D55" s="5"/>
      <c r="G55" s="5"/>
      <c r="I55" s="1"/>
    </row>
    <row r="56" spans="1:9" x14ac:dyDescent="0.25">
      <c r="A56" s="39"/>
      <c r="D56" s="5"/>
      <c r="H56" s="1"/>
      <c r="I56" s="1"/>
    </row>
    <row r="57" spans="1:9" x14ac:dyDescent="0.25">
      <c r="A57" s="40"/>
      <c r="B57" s="41"/>
      <c r="C57" s="41"/>
      <c r="D57" s="42"/>
      <c r="E57" s="41"/>
      <c r="F57" s="41"/>
      <c r="G57" s="41"/>
      <c r="H57" s="41"/>
      <c r="I57" s="43"/>
    </row>
    <row r="58" spans="1:9" x14ac:dyDescent="0.25">
      <c r="D58" s="5"/>
    </row>
  </sheetData>
  <mergeCells count="18">
    <mergeCell ref="B23:B24"/>
    <mergeCell ref="A23:A24"/>
    <mergeCell ref="C23:F24"/>
    <mergeCell ref="C26:F26"/>
    <mergeCell ref="C28:F28"/>
    <mergeCell ref="C25:F25"/>
    <mergeCell ref="C27:F27"/>
    <mergeCell ref="C36:F36"/>
    <mergeCell ref="I23:I24"/>
    <mergeCell ref="G23:G24"/>
    <mergeCell ref="H23:H24"/>
    <mergeCell ref="C31:F31"/>
    <mergeCell ref="C33:F33"/>
    <mergeCell ref="C34:F34"/>
    <mergeCell ref="C35:F35"/>
    <mergeCell ref="C29:F29"/>
    <mergeCell ref="C30:F30"/>
    <mergeCell ref="C32:F32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scale="80" orientation="portrait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Servicio Tecnico Bodega</cp:lastModifiedBy>
  <cp:lastPrinted>2019-06-26T14:30:25Z</cp:lastPrinted>
  <dcterms:created xsi:type="dcterms:W3CDTF">2001-09-15T22:28:18Z</dcterms:created>
  <dcterms:modified xsi:type="dcterms:W3CDTF">2019-12-20T13:56:30Z</dcterms:modified>
</cp:coreProperties>
</file>