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M29" i="2" l="1"/>
  <c r="L29" i="2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<sst xmlns="http://schemas.openxmlformats.org/spreadsheetml/2006/main" count="21" uniqueCount="21">
  <si>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</si>
  <si>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</si>
  <si>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</si>
  <si>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</si>
  <si>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</si>
  <si>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</si>
  <si>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</si>
  <si>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</si>
  <si>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</si>
  <si>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</si>
  <si>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</si>
  <si>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</si>
  <si>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</si>
  <si>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</si>
  <si>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</si>
  <si>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r>
      <t xml:space="preserve">TOTAL  :  </t>
    </r>
    <r>
      <rPr>
        <b/>
        <sz val="12"/>
        <rFont val="Calibri"/>
        <family val="2"/>
        <scheme val="minor"/>
      </rPr>
      <t>USD</t>
    </r>
  </si>
  <si>
    <t>: 15 Dias Habiales a su OC</t>
  </si>
  <si>
    <t>CARGADOR BATERIA 6/12/24 VD 7A</t>
  </si>
  <si>
    <t>Carlos Alfaro</t>
  </si>
  <si>
    <t>cel. +56982473667</t>
  </si>
  <si>
    <t>calfaro@cencomex.cl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</si>
</sst>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14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5" applyFill="1" applyBorder="1"/>
  </cellXfs>
  <cellStyles count="6">
    <cellStyle name="Hipervínculo" xfId="5" builtinId="8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 08</a:t>
          </a:r>
          <a:r>
            <a:rPr lang="es-CL" sz="1100" b="1" baseline="0"/>
            <a:t> </a:t>
          </a:r>
          <a:r>
            <a:rPr lang="es-CL" sz="1100" b="1"/>
            <a:t>de Agosto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+569 58738149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7388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tabSelected="1" topLeftCell="A3" zoomScaleNormal="100" workbookViewId="0">
      <selection activeCell="J12" sqref="J1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3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3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3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3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3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3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3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3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3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3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3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3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3" s="52" customFormat="1" ht="15" customHeight="1" x14ac:dyDescent="0.25">
      <c r="A29" s="49">
        <v>1</v>
      </c>
      <c r="B29" s="49">
        <v>7053</v>
      </c>
      <c r="C29" s="76" t="s">
        <v>17</v>
      </c>
      <c r="D29" s="77"/>
      <c r="E29" s="77"/>
      <c r="F29" s="77"/>
      <c r="G29" s="50">
        <v>85425</v>
      </c>
      <c r="H29" s="30"/>
      <c r="I29" s="9">
        <f>G29*A29</f>
        <v>85425</v>
      </c>
      <c r="J29" s="51"/>
      <c r="K29" s="52">
        <v>57141</v>
      </c>
      <c r="L29" s="52">
        <f>K29*30%</f>
        <v>17142.3</v>
      </c>
      <c r="M29" s="52">
        <f>(K29+L29)*15%</f>
        <v>11142.495000000001</v>
      </c>
    </row>
    <row r="30" spans="1:13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3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3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x14ac:dyDescent="0.25">
      <c r="A34" s="12"/>
      <c r="B34" s="12"/>
      <c r="C34" s="71"/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85425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16230.75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15</v>
      </c>
      <c r="H41" s="27" t="e">
        <f>SUM(H39:H40)</f>
        <v>#REF!</v>
      </c>
      <c r="I41" s="40">
        <f>I40+I39</f>
        <v>101655.75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 t="s">
        <v>19</v>
      </c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81" t="s">
        <v>20</v>
      </c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2019-08-08T14:41:54Z</cp:lastPrinted>
  <dcterms:created xsi:type="dcterms:W3CDTF">2001-09-15T22:28:18Z</dcterms:created>
  <dcterms:modified xsi:type="dcterms:W3CDTF">2019-08-08T14:43:03Z</dcterms:modified>
</cp:coreProperties>
</file>