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G25" i="2" l="1"/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<sst xmlns="http://schemas.openxmlformats.org/spreadsheetml/2006/main" count="28" uniqueCount="28">
  <si>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</si>
  <si>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</si>
  <si>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</si>
  <si>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</si>
  <si>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</si>
  <si>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</si>
  <si>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</si>
  <si>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</si>
  <si>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</si>
  <si>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</si>
  <si>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</si>
  <si>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</si>
  <si>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</si>
  <si>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</si>
  <si>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</si>
  <si>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</si>
  <si>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</si>
  <si>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</si>
  <si>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</si>
  <si>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</si>
  <si>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</si>
  <si>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</si>
  <si>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</si>
  <si>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</si>
  <si>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</si>
  <si>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37 UF Mensuales </t>
  </si>
  <si>
    <t>Storage Cuota 3/28</t>
  </si>
  <si>
    <t>Correspondiente al periodo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</si>
</sst>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Nº7385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2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27953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1034261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27953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1621274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3200000000</v>
      </c>
      <c r="C25" s="101" t="s">
        <v>17</v>
      </c>
      <c r="D25" s="102"/>
      <c r="E25" s="102"/>
      <c r="F25" s="102"/>
      <c r="G25" s="61">
        <f>K17</f>
        <v>1034261</v>
      </c>
      <c r="H25" s="8"/>
      <c r="I25" s="62">
        <f>A25*G25</f>
        <v>1034261</v>
      </c>
      <c r="J25" s="1"/>
    </row>
    <row r="26" spans="1:12" s="29" customFormat="1" ht="15" customHeight="1" x14ac:dyDescent="0.25">
      <c r="A26" s="36"/>
      <c r="B26" s="54"/>
      <c r="C26" s="95" t="s">
        <v>25</v>
      </c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 t="s">
        <v>18</v>
      </c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 t="s">
        <v>19</v>
      </c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 t="s">
        <v>21</v>
      </c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 t="s">
        <v>20</v>
      </c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 t="s">
        <v>26</v>
      </c>
      <c r="D34" s="82"/>
      <c r="E34" s="82"/>
      <c r="F34" s="8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 t="s">
        <v>27</v>
      </c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1533296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291326.24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1824622.24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2019-07-24T17:07:44Z</dcterms:modified>
</cp:coreProperties>
</file>