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41" i="2" s="1"/>
  <c r="H43" i="2"/>
  <c r="H44" i="2" s="1"/>
  <c r="I42" i="2" l="1"/>
  <c r="I43" i="2"/>
  <c r="I44" i="2" s="1"/>
  <c r="I45" i="2" s="1"/>
  <c r="H45" i="2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<sst xmlns="http://schemas.openxmlformats.org/spreadsheetml/2006/main" count="23" uniqueCount="23">
  <si>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</si>
  <si>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</si>
  <si>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</si>
  <si>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</si>
  <si>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</si>
  <si>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</si>
  <si>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</si>
  <si>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</si>
  <si>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</si>
  <si>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</si>
  <si>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</si>
  <si>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</si>
  <si>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</si>
  <si>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</si>
  <si>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</si>
  <si>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</si>
  <si>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</si>
  <si>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</si>
  <si>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</si>
  <si>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5-BTE00433-1</t>
  </si>
  <si>
    <t xml:space="preserve">Elpas Charm </t>
  </si>
  <si>
    <t>DESC 5%:</t>
  </si>
  <si>
    <t>: 20 dias Habiles,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</si>
</sst>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</a:t>
          </a:r>
          <a:r>
            <a:rPr lang="es-CL" sz="1100" b="1" baseline="0"/>
            <a:t> 12 </a:t>
          </a:r>
          <a:r>
            <a:rPr lang="es-CL" sz="1100" b="1"/>
            <a:t>de</a:t>
          </a:r>
          <a:r>
            <a:rPr lang="es-CL" sz="1100" b="1" baseline="0"/>
            <a:t> Julio </a:t>
          </a:r>
          <a:r>
            <a:rPr lang="es-CL" sz="1100" b="1"/>
            <a:t>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Nº7278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31" zoomScaleNormal="100" workbookViewId="0">
      <selection activeCell="I42" sqref="I4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48" t="s">
        <v>6</v>
      </c>
      <c r="H26" s="49" t="s">
        <v>1</v>
      </c>
      <c r="I26" s="48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48"/>
      <c r="H27" s="50"/>
      <c r="I27" s="48"/>
      <c r="J27" s="1"/>
    </row>
    <row r="28" spans="1:10" ht="4.5" customHeight="1" x14ac:dyDescent="0.25">
      <c r="A28" s="23"/>
      <c r="B28" s="39"/>
      <c r="C28" s="53"/>
      <c r="D28" s="54"/>
      <c r="E28" s="54"/>
      <c r="F28" s="54"/>
      <c r="G28" s="42"/>
      <c r="H28" s="43"/>
      <c r="I28" s="42"/>
      <c r="J28" s="1"/>
    </row>
    <row r="29" spans="1:10" ht="15" customHeight="1" x14ac:dyDescent="0.25">
      <c r="A29" s="28">
        <v>25</v>
      </c>
      <c r="B29" s="9" t="s">
        <v>19</v>
      </c>
      <c r="C29" s="51" t="s">
        <v>20</v>
      </c>
      <c r="D29" s="52"/>
      <c r="E29" s="52"/>
      <c r="F29" s="52"/>
      <c r="G29" s="11">
        <v>72980</v>
      </c>
      <c r="H29" s="8"/>
      <c r="I29" s="27">
        <f>SUM(A29*G29)</f>
        <v>1824500</v>
      </c>
      <c r="J29" s="1"/>
    </row>
    <row r="30" spans="1:10" ht="15.75" x14ac:dyDescent="0.25">
      <c r="A30" s="28"/>
      <c r="B30" s="47"/>
      <c r="C30" s="51"/>
      <c r="D30" s="52"/>
      <c r="E30" s="52"/>
      <c r="F30" s="52"/>
      <c r="G30" s="11"/>
      <c r="H30" s="8"/>
      <c r="I30" s="27"/>
    </row>
    <row r="31" spans="1:10" ht="15" customHeight="1" x14ac:dyDescent="0.25">
      <c r="A31" s="28"/>
      <c r="B31" s="9"/>
      <c r="C31" s="51"/>
      <c r="D31" s="52"/>
      <c r="E31" s="52"/>
      <c r="F31" s="52"/>
      <c r="G31" s="11"/>
      <c r="H31" s="8"/>
      <c r="I31" s="27"/>
      <c r="J31" s="1"/>
    </row>
    <row r="32" spans="1:10" ht="15.75" customHeight="1" x14ac:dyDescent="0.25">
      <c r="A32" s="28"/>
      <c r="B32" s="9"/>
      <c r="C32" s="51"/>
      <c r="D32" s="52"/>
      <c r="E32" s="52"/>
      <c r="F32" s="52"/>
      <c r="G32" s="11"/>
      <c r="H32" s="8"/>
      <c r="I32" s="27"/>
      <c r="J32" s="1"/>
    </row>
    <row r="33" spans="1:10" ht="15.75" customHeight="1" x14ac:dyDescent="0.25">
      <c r="A33" s="28"/>
      <c r="B33" s="9"/>
      <c r="C33" s="51"/>
      <c r="D33" s="52"/>
      <c r="E33" s="52"/>
      <c r="F33" s="52"/>
      <c r="G33" s="11"/>
      <c r="H33" s="10"/>
      <c r="I33" s="27"/>
      <c r="J33" s="1"/>
    </row>
    <row r="34" spans="1:10" ht="15.75" x14ac:dyDescent="0.25">
      <c r="A34" s="9"/>
      <c r="B34" s="9"/>
      <c r="C34" s="55"/>
      <c r="D34" s="56"/>
      <c r="E34" s="56"/>
      <c r="F34" s="56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1824500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21</v>
      </c>
      <c r="H42" s="40"/>
      <c r="I42" s="45">
        <f>(I41*5)/100</f>
        <v>91225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1733275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329322.25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2062597.25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22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2018-07-12T20:44:27Z</cp:lastPrinted>
  <dcterms:created xsi:type="dcterms:W3CDTF">2001-09-15T22:28:18Z</dcterms:created>
  <dcterms:modified xsi:type="dcterms:W3CDTF">2018-08-08T17:14:57Z</dcterms:modified>
</cp:coreProperties>
</file>